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11820" tabRatio="716" activeTab="0"/>
  </bookViews>
  <sheets>
    <sheet name="【参考】写真について" sheetId="1" r:id="rId1"/>
    <sheet name="写真台帳（１）" sheetId="2" r:id="rId2"/>
    <sheet name="写真台帳（２）" sheetId="3" r:id="rId3"/>
    <sheet name="写真台帳（３）" sheetId="4" r:id="rId4"/>
    <sheet name="送付状" sheetId="5" r:id="rId5"/>
    <sheet name="MAST" sheetId="6" r:id="rId6"/>
  </sheets>
  <definedNames>
    <definedName name="_xlnm.Print_Area" localSheetId="0">'【参考】写真について'!$A$1:$AA$78</definedName>
    <definedName name="_xlnm.Print_Area" localSheetId="5">'MAST'!$B$1:$P$67</definedName>
    <definedName name="_xlnm.Print_Area" localSheetId="1">'写真台帳（１）'!$B$2:$AE$51</definedName>
    <definedName name="_xlnm.Print_Area" localSheetId="2">'写真台帳（２）'!$B$2:$AE$51</definedName>
    <definedName name="_xlnm.Print_Area" localSheetId="3">'写真台帳（３）'!$B$2:$AE$51</definedName>
    <definedName name="_xlnm.Print_Area" localSheetId="4">'送付状'!$A$1:$AC$41</definedName>
    <definedName name="あ">'MAST'!$O$2</definedName>
    <definedName name="い">'MAST'!$O$3:$O$5</definedName>
    <definedName name="う">'MAST'!$O$6:$O$8</definedName>
    <definedName name="え">'MAST'!$O$9:$O$11</definedName>
    <definedName name="お">'MAST'!$O$12:$O$14</definedName>
    <definedName name="か">'MAST'!$O$15:$O$17</definedName>
    <definedName name="き">'MAST'!$O$18:$O$21</definedName>
    <definedName name="く">'MAST'!$O$22:$O$28</definedName>
    <definedName name="け">'MAST'!$O$29:$O$35</definedName>
    <definedName name="こ">'MAST'!$O$36:$O$45</definedName>
    <definedName name="さ">'MAST'!$O$46:$O$53</definedName>
    <definedName name="し">'MAST'!$O$54:$O$61</definedName>
    <definedName name="す">'MAST'!$O$62:$O$63</definedName>
    <definedName name="せ">'MAST'!$O$64:$O$65</definedName>
    <definedName name="そ">'MAST'!$O$66:$O$67</definedName>
    <definedName name="取得の種類">'MAST'!$E$2:$E$4</definedName>
    <definedName name="対象基準">'MAST'!$B$2:$B$8</definedName>
  </definedNames>
  <calcPr fullCalcOnLoad="1"/>
</workbook>
</file>

<file path=xl/sharedStrings.xml><?xml version="1.0" encoding="utf-8"?>
<sst xmlns="http://schemas.openxmlformats.org/spreadsheetml/2006/main" count="207" uniqueCount="111">
  <si>
    <t>工事内容：</t>
  </si>
  <si>
    <t>住宅の新築</t>
  </si>
  <si>
    <t xml:space="preserve"> 住宅・工事の名称：</t>
  </si>
  <si>
    <t>新築住宅の取得</t>
  </si>
  <si>
    <t>既存住宅の取得</t>
  </si>
  <si>
    <t>基礎施工状況</t>
  </si>
  <si>
    <t>屋根・天井の断熱工事</t>
  </si>
  <si>
    <t>壁の断熱工事</t>
  </si>
  <si>
    <t>床の断熱工事</t>
  </si>
  <si>
    <t>柱施工状況</t>
  </si>
  <si>
    <t>壁施工状況</t>
  </si>
  <si>
    <t>はり施工状況</t>
  </si>
  <si>
    <t>スラブ施工状況</t>
  </si>
  <si>
    <t>書類送付状</t>
  </si>
  <si>
    <t>下記書類を送付いたしますのでご査収ください。</t>
  </si>
  <si>
    <t>送付書類</t>
  </si>
  <si>
    <t>検査済証</t>
  </si>
  <si>
    <t>工事監理報告書</t>
  </si>
  <si>
    <t>□</t>
  </si>
  <si>
    <t>備考：</t>
  </si>
  <si>
    <t>平成</t>
  </si>
  <si>
    <t>日</t>
  </si>
  <si>
    <t>月</t>
  </si>
  <si>
    <t>年</t>
  </si>
  <si>
    <t>住所</t>
  </si>
  <si>
    <t>受付番号</t>
  </si>
  <si>
    <t>－</t>
  </si>
  <si>
    <t>火打ち材の施工状況</t>
  </si>
  <si>
    <t>工事写真台帳</t>
  </si>
  <si>
    <t>【贈与税の非課税措置にかかわる証明書発行サービス】</t>
  </si>
  <si>
    <t>会社名</t>
  </si>
  <si>
    <t>断熱性能</t>
  </si>
  <si>
    <t>日射遮蔽付属部材の設置状況</t>
  </si>
  <si>
    <t>一次エネ</t>
  </si>
  <si>
    <t>耐震性（木造）</t>
  </si>
  <si>
    <t>耐力壁（筋交い）の施工状況</t>
  </si>
  <si>
    <t>耐力壁（面材）の施工状況</t>
  </si>
  <si>
    <t>床組等の施工状況</t>
  </si>
  <si>
    <t>接合金物の施工状況</t>
  </si>
  <si>
    <t>耐震性（非木造）</t>
  </si>
  <si>
    <t>住宅の外観</t>
  </si>
  <si>
    <t>各階の施工状況</t>
  </si>
  <si>
    <t>バリアフリー</t>
  </si>
  <si>
    <t>一次エネルギー</t>
  </si>
  <si>
    <t>バリアフリー</t>
  </si>
  <si>
    <t>免震建築物（木造）</t>
  </si>
  <si>
    <t>免震建築物（非木造）</t>
  </si>
  <si>
    <t>対象基準</t>
  </si>
  <si>
    <t>取得の種類</t>
  </si>
  <si>
    <t>▼対象基準の選択</t>
  </si>
  <si>
    <t>▼住宅の種類の選択</t>
  </si>
  <si>
    <t>取得の選択</t>
  </si>
  <si>
    <t>工事内容</t>
  </si>
  <si>
    <t>断熱</t>
  </si>
  <si>
    <t>一次</t>
  </si>
  <si>
    <t>木耐</t>
  </si>
  <si>
    <t>木免</t>
  </si>
  <si>
    <t>非木耐</t>
  </si>
  <si>
    <t>非木免</t>
  </si>
  <si>
    <t>バリ</t>
  </si>
  <si>
    <t>住宅新築</t>
  </si>
  <si>
    <t>新築取得</t>
  </si>
  <si>
    <t>既存取得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</si>
  <si>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</si>
  <si>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</si>
  <si>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</si>
  <si>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</si>
  <si>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</si>
  <si>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</si>
  <si>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</si>
  <si>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</si>
  <si>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</si>
  <si>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</si>
  <si>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</si>
  <si>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</si>
  <si>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</si>
  <si>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</si>
  <si>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</si>
  <si>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工事内容コード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</si>
  <si>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</si>
  <si>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</si>
  <si>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</si>
  <si>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</si>
  <si>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</si>
  <si>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</si>
  <si>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</si>
  <si>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</si>
  <si>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</si>
  <si>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</si>
  <si>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</si>
  <si>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</si>
  <si>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</si>
  <si>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</si>
  <si>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</si>
  <si>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免震建築物）
免震材料の施工状況</t>
  </si>
  <si>
    <t>玄関　手すり下地補強
（等級３のみ可）</t>
  </si>
  <si>
    <t>脱衣室　手すり下地補強
（等級３のみ可）</t>
  </si>
  <si>
    <t>免震建築物）　
免震材料の施工状況</t>
  </si>
  <si>
    <t>免震建築物）　
免震建築物であること等の表示</t>
  </si>
  <si>
    <t>免震建築物）　
落下･挟まれ防止などの措置状況</t>
  </si>
  <si>
    <t>柱施工状況（４F以上）</t>
  </si>
  <si>
    <t>はり施工状況（４F以上）</t>
  </si>
  <si>
    <t>壁施工状況（４F以上）</t>
  </si>
  <si>
    <t>スラブ施工状況（４F以上）</t>
  </si>
  <si>
    <t>現場検査で写真を提示した場合は、提出は不要です</t>
  </si>
  <si>
    <t>以下は「贈与税の非課税措置にかかわる証明書等発行サービス　申請要領」の抜粋となります
基本的に、【●】が現場検査時に写真の提示を行うもの、【提出】が現場検査後に提出が必要となるものとなっています
※ 当該資料は説明資料となっておりますので、提出は不要です</t>
  </si>
  <si>
    <t>※４ページ目が必要な場合は、</t>
  </si>
  <si>
    <t>　この写真台帳（３）シートを</t>
  </si>
  <si>
    <t>　シートコピーして枚数を増やしてください</t>
  </si>
  <si>
    <t>送付する際の参考送付状です</t>
  </si>
  <si>
    <t>物件名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</si>
</sst>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8"/>
      <name val="ＭＳ Ｐゴシック"/>
      <family val="3"/>
    </font>
    <font>
      <sz val="16"/>
      <name val="HGｺﾞｼｯｸM"/>
      <family val="3"/>
    </font>
    <font>
      <b/>
      <sz val="16"/>
      <name val="HGｺﾞｼｯｸM"/>
      <family val="3"/>
    </font>
    <font>
      <sz val="11"/>
      <color indexed="10"/>
      <name val="HGｺﾞｼｯｸM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color indexed="48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3"/>
      <name val="HGｺﾞｼｯｸM"/>
      <family val="3"/>
    </font>
    <font>
      <sz val="10"/>
      <color indexed="23"/>
      <name val="ＭＳ Ｐゴシック"/>
      <family val="3"/>
    </font>
    <font>
      <sz val="12"/>
      <color indexed="9"/>
      <name val="Meiryo UI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 tint="0.49998000264167786"/>
      <name val="ＭＳ Ｐゴシック"/>
      <family val="3"/>
    </font>
    <font>
      <sz val="12"/>
      <color theme="0"/>
      <name val="Meiryo UI"/>
      <family val="3"/>
    </font>
    <font>
      <sz val="8"/>
      <color theme="1" tint="0.24998000264167786"/>
      <name val="HGｺﾞｼｯｸ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center" vertical="center"/>
    </xf>
    <xf numFmtId="0" fontId="5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 locked="0"/>
    </xf>
    <xf numFmtId="0" fontId="5" fillId="36" borderId="13" xfId="0" applyFont="1" applyFill="1" applyBorder="1" applyAlignment="1" applyProtection="1">
      <alignment horizontal="left" vertical="center"/>
      <protection locked="0"/>
    </xf>
    <xf numFmtId="0" fontId="2" fillId="28" borderId="14" xfId="0" applyFont="1" applyFill="1" applyBorder="1" applyAlignment="1" applyProtection="1">
      <alignment horizontal="left" vertical="center"/>
      <protection locked="0"/>
    </xf>
    <xf numFmtId="0" fontId="5" fillId="36" borderId="0" xfId="0" applyFont="1" applyFill="1" applyBorder="1" applyAlignment="1" applyProtection="1">
      <alignment horizontal="right" vertical="center"/>
      <protection locked="0"/>
    </xf>
    <xf numFmtId="0" fontId="5" fillId="36" borderId="13" xfId="0" applyFont="1" applyFill="1" applyBorder="1" applyAlignment="1" applyProtection="1">
      <alignment horizontal="right" vertical="center"/>
      <protection locked="0"/>
    </xf>
    <xf numFmtId="0" fontId="10" fillId="37" borderId="0" xfId="0" applyFont="1" applyFill="1" applyBorder="1" applyAlignment="1" applyProtection="1">
      <alignment horizontal="left" vertical="center" wrapText="1"/>
      <protection locked="0"/>
    </xf>
    <xf numFmtId="0" fontId="10" fillId="37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Alignment="1" applyProtection="1">
      <alignment horizontal="left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Alignment="1" applyProtection="1">
      <alignment horizontal="center" vertical="center"/>
      <protection locked="0"/>
    </xf>
    <xf numFmtId="0" fontId="7" fillId="28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638175</xdr:rowOff>
    </xdr:from>
    <xdr:to>
      <xdr:col>27</xdr:col>
      <xdr:colOff>28575</xdr:colOff>
      <xdr:row>53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0"/>
          <a:ext cx="8934450" cy="1290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54</xdr:row>
      <xdr:rowOff>28575</xdr:rowOff>
    </xdr:from>
    <xdr:to>
      <xdr:col>26</xdr:col>
      <xdr:colOff>104775</xdr:colOff>
      <xdr:row>70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792200"/>
          <a:ext cx="889635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7</xdr:row>
      <xdr:rowOff>104775</xdr:rowOff>
    </xdr:from>
    <xdr:to>
      <xdr:col>30</xdr:col>
      <xdr:colOff>171450</xdr:colOff>
      <xdr:row>20</xdr:row>
      <xdr:rowOff>142875</xdr:rowOff>
    </xdr:to>
    <xdr:grpSp>
      <xdr:nvGrpSpPr>
        <xdr:cNvPr id="1" name="Group 13"/>
        <xdr:cNvGrpSpPr>
          <a:grpSpLocks/>
        </xdr:cNvGrpSpPr>
      </xdr:nvGrpSpPr>
      <xdr:grpSpPr>
        <a:xfrm>
          <a:off x="2562225" y="12668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22</xdr:row>
      <xdr:rowOff>95250</xdr:rowOff>
    </xdr:from>
    <xdr:to>
      <xdr:col>30</xdr:col>
      <xdr:colOff>180975</xdr:colOff>
      <xdr:row>35</xdr:row>
      <xdr:rowOff>133350</xdr:rowOff>
    </xdr:to>
    <xdr:grpSp>
      <xdr:nvGrpSpPr>
        <xdr:cNvPr id="11" name="Group 14"/>
        <xdr:cNvGrpSpPr>
          <a:grpSpLocks/>
        </xdr:cNvGrpSpPr>
      </xdr:nvGrpSpPr>
      <xdr:grpSpPr>
        <a:xfrm>
          <a:off x="2571750" y="45434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1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1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37</xdr:row>
      <xdr:rowOff>95250</xdr:rowOff>
    </xdr:from>
    <xdr:to>
      <xdr:col>30</xdr:col>
      <xdr:colOff>171450</xdr:colOff>
      <xdr:row>50</xdr:row>
      <xdr:rowOff>133350</xdr:rowOff>
    </xdr:to>
    <xdr:grpSp>
      <xdr:nvGrpSpPr>
        <xdr:cNvPr id="21" name="Group 24"/>
        <xdr:cNvGrpSpPr>
          <a:grpSpLocks/>
        </xdr:cNvGrpSpPr>
      </xdr:nvGrpSpPr>
      <xdr:grpSpPr>
        <a:xfrm>
          <a:off x="2562225" y="7829550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2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3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3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3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7</xdr:row>
      <xdr:rowOff>104775</xdr:rowOff>
    </xdr:from>
    <xdr:to>
      <xdr:col>30</xdr:col>
      <xdr:colOff>171450</xdr:colOff>
      <xdr:row>20</xdr:row>
      <xdr:rowOff>142875</xdr:rowOff>
    </xdr:to>
    <xdr:grpSp>
      <xdr:nvGrpSpPr>
        <xdr:cNvPr id="1" name="Group 13"/>
        <xdr:cNvGrpSpPr>
          <a:grpSpLocks/>
        </xdr:cNvGrpSpPr>
      </xdr:nvGrpSpPr>
      <xdr:grpSpPr>
        <a:xfrm>
          <a:off x="2562225" y="12668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22</xdr:row>
      <xdr:rowOff>95250</xdr:rowOff>
    </xdr:from>
    <xdr:to>
      <xdr:col>30</xdr:col>
      <xdr:colOff>180975</xdr:colOff>
      <xdr:row>35</xdr:row>
      <xdr:rowOff>133350</xdr:rowOff>
    </xdr:to>
    <xdr:grpSp>
      <xdr:nvGrpSpPr>
        <xdr:cNvPr id="11" name="Group 14"/>
        <xdr:cNvGrpSpPr>
          <a:grpSpLocks/>
        </xdr:cNvGrpSpPr>
      </xdr:nvGrpSpPr>
      <xdr:grpSpPr>
        <a:xfrm>
          <a:off x="2571750" y="45434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1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1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37</xdr:row>
      <xdr:rowOff>95250</xdr:rowOff>
    </xdr:from>
    <xdr:to>
      <xdr:col>30</xdr:col>
      <xdr:colOff>171450</xdr:colOff>
      <xdr:row>50</xdr:row>
      <xdr:rowOff>133350</xdr:rowOff>
    </xdr:to>
    <xdr:grpSp>
      <xdr:nvGrpSpPr>
        <xdr:cNvPr id="21" name="Group 24"/>
        <xdr:cNvGrpSpPr>
          <a:grpSpLocks/>
        </xdr:cNvGrpSpPr>
      </xdr:nvGrpSpPr>
      <xdr:grpSpPr>
        <a:xfrm>
          <a:off x="2562225" y="7829550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2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3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3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3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7</xdr:row>
      <xdr:rowOff>104775</xdr:rowOff>
    </xdr:from>
    <xdr:to>
      <xdr:col>30</xdr:col>
      <xdr:colOff>171450</xdr:colOff>
      <xdr:row>20</xdr:row>
      <xdr:rowOff>142875</xdr:rowOff>
    </xdr:to>
    <xdr:grpSp>
      <xdr:nvGrpSpPr>
        <xdr:cNvPr id="1" name="Group 13"/>
        <xdr:cNvGrpSpPr>
          <a:grpSpLocks/>
        </xdr:cNvGrpSpPr>
      </xdr:nvGrpSpPr>
      <xdr:grpSpPr>
        <a:xfrm>
          <a:off x="2562225" y="12668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22</xdr:row>
      <xdr:rowOff>95250</xdr:rowOff>
    </xdr:from>
    <xdr:to>
      <xdr:col>30</xdr:col>
      <xdr:colOff>180975</xdr:colOff>
      <xdr:row>35</xdr:row>
      <xdr:rowOff>133350</xdr:rowOff>
    </xdr:to>
    <xdr:grpSp>
      <xdr:nvGrpSpPr>
        <xdr:cNvPr id="11" name="Group 14"/>
        <xdr:cNvGrpSpPr>
          <a:grpSpLocks/>
        </xdr:cNvGrpSpPr>
      </xdr:nvGrpSpPr>
      <xdr:grpSpPr>
        <a:xfrm>
          <a:off x="2571750" y="4543425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1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1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37</xdr:row>
      <xdr:rowOff>95250</xdr:rowOff>
    </xdr:from>
    <xdr:to>
      <xdr:col>30</xdr:col>
      <xdr:colOff>171450</xdr:colOff>
      <xdr:row>50</xdr:row>
      <xdr:rowOff>133350</xdr:rowOff>
    </xdr:to>
    <xdr:grpSp>
      <xdr:nvGrpSpPr>
        <xdr:cNvPr id="21" name="Group 24"/>
        <xdr:cNvGrpSpPr>
          <a:grpSpLocks/>
        </xdr:cNvGrpSpPr>
      </xdr:nvGrpSpPr>
      <xdr:grpSpPr>
        <a:xfrm>
          <a:off x="2562225" y="7829550"/>
          <a:ext cx="4610100" cy="30099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25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201" y="244"/>
            <a:ext cx="2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8"/>
          <xdr:cNvSpPr txBox="1">
            <a:spLocks noChangeArrowheads="1"/>
          </xdr:cNvSpPr>
        </xdr:nvSpPr>
        <xdr:spPr>
          <a:xfrm>
            <a:off x="189" y="314"/>
            <a:ext cx="280" cy="20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 rot="5400000">
            <a:off x="356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31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32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33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"/>
  <sheetViews>
    <sheetView showGridLines="0" tabSelected="1" zoomScaleSheetLayoutView="100" zoomScalePageLayoutView="0" workbookViewId="0" topLeftCell="A1">
      <selection activeCell="B2" sqref="B2:Z2"/>
    </sheetView>
  </sheetViews>
  <sheetFormatPr defaultColWidth="4.625" defaultRowHeight="19.5" customHeight="1"/>
  <cols>
    <col min="1" max="1" width="1.625" style="0" customWidth="1"/>
    <col min="2" max="26" width="4.625" style="0" customWidth="1"/>
    <col min="27" max="27" width="1.625" style="0" customWidth="1"/>
  </cols>
  <sheetData>
    <row r="1" ht="9.75" customHeight="1"/>
    <row r="2" spans="2:26" ht="60" customHeight="1">
      <c r="B2" s="8" t="s">
        <v>105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</sheetData>
  <sheetProtection sheet="1" objects="1" scenarios="1"/>
  <mergeCells count="1">
    <mergeCell ref="B2:Z2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53" r:id="rId2"/>
  <headerFooter>
    <oddFooter>&amp;LＨＰ住-307-3　（Ver.20150701）&amp;RCopyright 2012-2015 Houseplus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1"/>
  <sheetViews>
    <sheetView view="pageBreakPreview" zoomScaleSheetLayoutView="100" zoomScalePageLayoutView="0" workbookViewId="0" topLeftCell="A1">
      <selection activeCell="H14" sqref="H14"/>
    </sheetView>
  </sheetViews>
  <sheetFormatPr defaultColWidth="3.125" defaultRowHeight="18.75" customHeight="1"/>
  <cols>
    <col min="1" max="10" width="3.125" style="14" customWidth="1"/>
    <col min="11" max="11" width="1.25" style="14" customWidth="1"/>
    <col min="12" max="31" width="3.125" style="14" customWidth="1"/>
    <col min="32" max="32" width="3.125" style="13" customWidth="1"/>
    <col min="33" max="33" width="12.625" style="13" customWidth="1"/>
    <col min="34" max="34" width="5.625" style="13" customWidth="1"/>
    <col min="35" max="39" width="3.125" style="13" customWidth="1"/>
    <col min="40" max="16384" width="3.125" style="14" customWidth="1"/>
  </cols>
  <sheetData>
    <row r="2" spans="2:31" ht="12" customHeight="1">
      <c r="B2" s="10" t="s">
        <v>49</v>
      </c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0" t="s">
        <v>50</v>
      </c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4" ht="12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5"/>
      <c r="P3" s="15"/>
      <c r="Q3" s="15"/>
      <c r="R3" s="15"/>
      <c r="S3" s="15"/>
      <c r="T3" s="1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G3" s="16" t="s">
        <v>47</v>
      </c>
      <c r="AH3" s="17" t="e">
        <f>VLOOKUP(B3,MAST!B2:C8,2,FALSE)</f>
        <v>#N/A</v>
      </c>
    </row>
    <row r="4" spans="2:34" ht="12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8"/>
      <c r="P4" s="18"/>
      <c r="Q4" s="18"/>
      <c r="R4" s="18"/>
      <c r="S4" s="18"/>
      <c r="T4" s="18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G4" s="16" t="s">
        <v>51</v>
      </c>
      <c r="AH4" s="17" t="e">
        <f>VLOOKUP(U3,MAST!E2:F4,2,FALSE)</f>
        <v>#N/A</v>
      </c>
    </row>
    <row r="5" spans="2:31" ht="6.75" customHeight="1" thickTop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4" ht="22.5" customHeight="1">
      <c r="B6" s="19" t="s">
        <v>2</v>
      </c>
      <c r="C6" s="19"/>
      <c r="D6" s="19"/>
      <c r="E6" s="19"/>
      <c r="F6" s="19"/>
      <c r="G6" s="19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G6" s="13" t="s">
        <v>78</v>
      </c>
      <c r="AH6" s="20" t="e">
        <f>INDEX(MAST!I2:K8,'写真台帳（１）'!AH3,'写真台帳（１）'!AH4)</f>
        <v>#N/A</v>
      </c>
    </row>
    <row r="7" ht="7.5" customHeight="1"/>
    <row r="8" spans="2:31" ht="18" customHeight="1">
      <c r="B8" s="12" t="s">
        <v>0</v>
      </c>
      <c r="C8" s="12"/>
      <c r="D8" s="12"/>
      <c r="E8" s="12"/>
      <c r="F8" s="12"/>
      <c r="G8" s="12"/>
      <c r="H8" s="12"/>
      <c r="I8" s="12"/>
      <c r="J8" s="21"/>
      <c r="K8" s="22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</row>
    <row r="9" spans="2:31" ht="18" customHeight="1">
      <c r="B9" s="46"/>
      <c r="C9" s="46"/>
      <c r="D9" s="46"/>
      <c r="E9" s="46"/>
      <c r="F9" s="46"/>
      <c r="G9" s="46"/>
      <c r="H9" s="46"/>
      <c r="I9" s="46"/>
      <c r="J9" s="46"/>
      <c r="K9" s="26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2:31" ht="18" customHeight="1">
      <c r="B10" s="47"/>
      <c r="C10" s="47"/>
      <c r="D10" s="47"/>
      <c r="E10" s="47"/>
      <c r="F10" s="47"/>
      <c r="G10" s="47"/>
      <c r="H10" s="47"/>
      <c r="I10" s="47"/>
      <c r="J10" s="47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</row>
    <row r="11" spans="2:31" ht="18" customHeight="1">
      <c r="B11" s="30" t="s">
        <v>104</v>
      </c>
      <c r="C11" s="31"/>
      <c r="D11" s="31"/>
      <c r="E11" s="31"/>
      <c r="F11" s="31"/>
      <c r="G11" s="31"/>
      <c r="H11" s="31"/>
      <c r="I11" s="31"/>
      <c r="J11" s="31"/>
      <c r="K11" s="32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</row>
    <row r="12" spans="2:31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3:31" ht="18" customHeight="1">
      <c r="C13" s="34"/>
      <c r="D13" s="34"/>
      <c r="E13" s="34"/>
      <c r="F13" s="34"/>
      <c r="J13" s="28"/>
      <c r="K13" s="32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</row>
    <row r="14" spans="3:31" ht="18" customHeight="1">
      <c r="C14" s="35"/>
      <c r="D14" s="34"/>
      <c r="E14" s="34"/>
      <c r="F14" s="34"/>
      <c r="J14" s="28"/>
      <c r="K14" s="32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</row>
    <row r="15" spans="3:31" ht="18" customHeight="1">
      <c r="C15" s="35"/>
      <c r="D15" s="34"/>
      <c r="E15" s="34"/>
      <c r="F15" s="34"/>
      <c r="J15" s="28"/>
      <c r="K15" s="32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</row>
    <row r="16" spans="3:31" ht="18" customHeight="1">
      <c r="C16" s="35"/>
      <c r="D16" s="34"/>
      <c r="E16" s="34"/>
      <c r="F16" s="34"/>
      <c r="J16" s="28"/>
      <c r="K16" s="32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3:31" ht="18" customHeight="1">
      <c r="C17" s="35"/>
      <c r="D17" s="34"/>
      <c r="E17" s="34"/>
      <c r="F17" s="34"/>
      <c r="J17" s="28"/>
      <c r="K17" s="32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0:31" ht="18" customHeight="1">
      <c r="J18" s="28"/>
      <c r="K18" s="32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</row>
    <row r="19" spans="10:31" ht="18" customHeight="1">
      <c r="J19" s="28"/>
      <c r="K19" s="32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</row>
    <row r="20" spans="10:31" ht="18" customHeight="1">
      <c r="J20" s="28"/>
      <c r="K20" s="32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</row>
    <row r="21" spans="10:31" ht="18" customHeight="1">
      <c r="J21" s="28"/>
      <c r="K21" s="32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0:32" ht="6.75" customHeight="1">
      <c r="J22" s="28"/>
      <c r="K22" s="3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40"/>
    </row>
    <row r="23" spans="2:31" ht="18" customHeight="1">
      <c r="B23" s="12" t="s">
        <v>0</v>
      </c>
      <c r="C23" s="12"/>
      <c r="D23" s="12"/>
      <c r="E23" s="12"/>
      <c r="F23" s="12"/>
      <c r="G23" s="12"/>
      <c r="H23" s="12"/>
      <c r="I23" s="12"/>
      <c r="J23" s="21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</row>
    <row r="24" spans="2:3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26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2:31" ht="18" customHeight="1">
      <c r="B25" s="47"/>
      <c r="C25" s="47"/>
      <c r="D25" s="47"/>
      <c r="E25" s="47"/>
      <c r="F25" s="47"/>
      <c r="G25" s="47"/>
      <c r="H25" s="47"/>
      <c r="I25" s="47"/>
      <c r="J25" s="47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</row>
    <row r="26" spans="2:31" ht="18" customHeight="1">
      <c r="B26" s="30" t="s">
        <v>104</v>
      </c>
      <c r="C26" s="31"/>
      <c r="D26" s="31"/>
      <c r="E26" s="31"/>
      <c r="F26" s="31"/>
      <c r="G26" s="31"/>
      <c r="H26" s="31"/>
      <c r="I26" s="31"/>
      <c r="J26" s="31"/>
      <c r="K26" s="32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2:31" ht="18" customHeight="1">
      <c r="B27" s="33"/>
      <c r="C27" s="33"/>
      <c r="D27" s="33"/>
      <c r="E27" s="33"/>
      <c r="F27" s="33"/>
      <c r="G27" s="33"/>
      <c r="H27" s="33"/>
      <c r="I27" s="33"/>
      <c r="J27" s="33"/>
      <c r="K27" s="32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0:31" ht="18" customHeight="1">
      <c r="J28" s="28"/>
      <c r="K28" s="32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</row>
    <row r="29" spans="10:31" ht="18" customHeight="1">
      <c r="J29" s="28"/>
      <c r="K29" s="32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</row>
    <row r="30" spans="10:31" ht="18" customHeight="1">
      <c r="J30" s="28"/>
      <c r="K30" s="32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</row>
    <row r="31" spans="10:31" ht="18" customHeight="1">
      <c r="J31" s="28"/>
      <c r="K31" s="32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</row>
    <row r="32" spans="10:31" ht="18" customHeight="1">
      <c r="J32" s="28"/>
      <c r="K32" s="32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</row>
    <row r="33" spans="10:31" ht="18" customHeight="1">
      <c r="J33" s="28"/>
      <c r="K33" s="32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</row>
    <row r="34" spans="10:31" ht="18" customHeight="1">
      <c r="J34" s="28"/>
      <c r="K34" s="32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</row>
    <row r="35" spans="10:31" ht="18" customHeight="1">
      <c r="J35" s="28"/>
      <c r="K35" s="32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</row>
    <row r="36" spans="10:31" ht="18" customHeight="1">
      <c r="J36" s="28"/>
      <c r="K36" s="32"/>
      <c r="L36" s="3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</row>
    <row r="37" spans="10:32" ht="6.75" customHeight="1">
      <c r="J37" s="28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0"/>
    </row>
    <row r="38" spans="2:31" ht="18" customHeight="1">
      <c r="B38" s="12" t="s">
        <v>0</v>
      </c>
      <c r="C38" s="12"/>
      <c r="D38" s="12"/>
      <c r="E38" s="12"/>
      <c r="F38" s="12"/>
      <c r="G38" s="12"/>
      <c r="H38" s="12"/>
      <c r="I38" s="12"/>
      <c r="J38" s="21"/>
      <c r="K38" s="22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</row>
    <row r="39" spans="2:31" ht="18" customHeight="1">
      <c r="B39" s="46"/>
      <c r="C39" s="46"/>
      <c r="D39" s="46"/>
      <c r="E39" s="46"/>
      <c r="F39" s="46"/>
      <c r="G39" s="46"/>
      <c r="H39" s="46"/>
      <c r="I39" s="46"/>
      <c r="J39" s="46"/>
      <c r="K39" s="26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2:31" ht="18" customHeight="1">
      <c r="B40" s="47"/>
      <c r="C40" s="47"/>
      <c r="D40" s="47"/>
      <c r="E40" s="47"/>
      <c r="F40" s="47"/>
      <c r="G40" s="47"/>
      <c r="H40" s="47"/>
      <c r="I40" s="47"/>
      <c r="J40" s="47"/>
      <c r="K40" s="26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2:31" ht="18" customHeight="1">
      <c r="B41" s="30" t="s">
        <v>104</v>
      </c>
      <c r="C41" s="31"/>
      <c r="D41" s="31"/>
      <c r="E41" s="31"/>
      <c r="F41" s="31"/>
      <c r="G41" s="31"/>
      <c r="H41" s="31"/>
      <c r="I41" s="31"/>
      <c r="J41" s="31"/>
      <c r="K41" s="32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</row>
    <row r="42" spans="2:31" ht="18" customHeight="1">
      <c r="B42" s="33"/>
      <c r="C42" s="33"/>
      <c r="D42" s="33"/>
      <c r="E42" s="33"/>
      <c r="F42" s="33"/>
      <c r="G42" s="33"/>
      <c r="H42" s="33"/>
      <c r="I42" s="33"/>
      <c r="J42" s="33"/>
      <c r="K42" s="32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9"/>
    </row>
    <row r="43" spans="12:31" ht="18" customHeight="1"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2:31" ht="18" customHeight="1"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</row>
    <row r="45" spans="12:31" ht="18" customHeight="1">
      <c r="L45" s="2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9"/>
    </row>
    <row r="46" spans="12:31" ht="18" customHeight="1">
      <c r="L46" s="2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</row>
    <row r="47" spans="12:31" ht="18" customHeight="1"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9"/>
    </row>
    <row r="48" spans="12:31" ht="18" customHeight="1">
      <c r="L48" s="2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</row>
    <row r="49" spans="12:31" ht="18" customHeight="1"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9"/>
    </row>
    <row r="50" spans="12:31" ht="18" customHeight="1"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9"/>
    </row>
    <row r="51" spans="12:31" ht="18" customHeight="1">
      <c r="L51" s="3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</row>
  </sheetData>
  <sheetProtection sheet="1"/>
  <mergeCells count="10">
    <mergeCell ref="B39:J40"/>
    <mergeCell ref="B41:J42"/>
    <mergeCell ref="B6:G6"/>
    <mergeCell ref="H6:AE6"/>
    <mergeCell ref="B3:N4"/>
    <mergeCell ref="U3:AE4"/>
    <mergeCell ref="B9:J10"/>
    <mergeCell ref="B11:J12"/>
    <mergeCell ref="B24:J25"/>
    <mergeCell ref="B26:J27"/>
  </mergeCells>
  <dataValidations count="3">
    <dataValidation type="list" allowBlank="1" showInputMessage="1" showErrorMessage="1" sqref="B3">
      <formula1>対象基準</formula1>
    </dataValidation>
    <dataValidation type="list" allowBlank="1" showInputMessage="1" showErrorMessage="1" sqref="U3:AE4">
      <formula1>取得の種類</formula1>
    </dataValidation>
    <dataValidation type="list" allowBlank="1" showInputMessage="1" showErrorMessage="1" sqref="B9 B24 B39">
      <formula1>INDIRECT($AH$6)</formula1>
    </dataValidation>
  </dataValidations>
  <printOptions/>
  <pageMargins left="0.5905511811023623" right="0.3937007874015748" top="0.31496062992125984" bottom="0.4724409448818898" header="0.31496062992125984" footer="0.1968503937007874"/>
  <pageSetup fitToHeight="5" fitToWidth="1" horizontalDpi="600" verticalDpi="600" orientation="portrait" paperSize="9" r:id="rId2"/>
  <headerFooter>
    <oddFooter>&amp;L&amp;8ＨＰ住-307-3　（Ver.20150701）&amp;R&amp;8Copyright 2012-2015 Houseplus Corporation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1"/>
  <sheetViews>
    <sheetView view="pageBreakPreview" zoomScaleSheetLayoutView="100" zoomScalePageLayoutView="0" workbookViewId="0" topLeftCell="A1">
      <selection activeCell="G19" sqref="G19"/>
    </sheetView>
  </sheetViews>
  <sheetFormatPr defaultColWidth="3.125" defaultRowHeight="18.75" customHeight="1"/>
  <cols>
    <col min="1" max="10" width="3.125" style="14" customWidth="1"/>
    <col min="11" max="11" width="1.25" style="14" customWidth="1"/>
    <col min="12" max="31" width="3.125" style="14" customWidth="1"/>
    <col min="32" max="32" width="3.125" style="13" customWidth="1"/>
    <col min="33" max="33" width="12.625" style="13" customWidth="1"/>
    <col min="34" max="34" width="5.625" style="13" customWidth="1"/>
    <col min="35" max="39" width="3.125" style="13" customWidth="1"/>
    <col min="40" max="16384" width="3.125" style="14" customWidth="1"/>
  </cols>
  <sheetData>
    <row r="2" spans="2:31" ht="12" customHeight="1">
      <c r="B2" s="10" t="s">
        <v>49</v>
      </c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0" t="s">
        <v>50</v>
      </c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4" ht="12" customHeight="1">
      <c r="B3" s="48">
        <f>IF('写真台帳（１）'!B3:N4="","",'写真台帳（１）'!B3:N4)</f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5"/>
      <c r="P3" s="15"/>
      <c r="Q3" s="15"/>
      <c r="R3" s="15"/>
      <c r="S3" s="15"/>
      <c r="T3" s="15"/>
      <c r="U3" s="49">
        <f>IF('写真台帳（１）'!U3:AE4="","",'写真台帳（１）'!U3:AE4)</f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G3" s="16" t="s">
        <v>47</v>
      </c>
      <c r="AH3" s="17" t="e">
        <f>VLOOKUP(B3,MAST!B2:C8,2,FALSE)</f>
        <v>#N/A</v>
      </c>
    </row>
    <row r="4" spans="2:34" ht="12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8"/>
      <c r="P4" s="18"/>
      <c r="Q4" s="18"/>
      <c r="R4" s="18"/>
      <c r="S4" s="18"/>
      <c r="T4" s="18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G4" s="16" t="s">
        <v>51</v>
      </c>
      <c r="AH4" s="17" t="e">
        <f>VLOOKUP(U3,MAST!E2:F4,2,FALSE)</f>
        <v>#N/A</v>
      </c>
    </row>
    <row r="5" spans="2:31" ht="6.75" customHeight="1" thickTop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4" ht="22.5" customHeight="1">
      <c r="B6" s="19" t="s">
        <v>2</v>
      </c>
      <c r="C6" s="19"/>
      <c r="D6" s="19"/>
      <c r="E6" s="19"/>
      <c r="F6" s="19"/>
      <c r="G6" s="19"/>
      <c r="H6" s="52">
        <f>IF('写真台帳（１）'!H6:AE6="","",'写真台帳（１）'!H6:AE6)</f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G6" s="16" t="s">
        <v>78</v>
      </c>
      <c r="AH6" s="17" t="e">
        <f>INDEX(MAST!I2:K8,'写真台帳（１）'!AH3,'写真台帳（１）'!AH4)</f>
        <v>#N/A</v>
      </c>
    </row>
    <row r="7" ht="7.5" customHeight="1"/>
    <row r="8" spans="2:31" ht="18" customHeight="1">
      <c r="B8" s="12" t="s">
        <v>0</v>
      </c>
      <c r="C8" s="12"/>
      <c r="D8" s="12"/>
      <c r="E8" s="12"/>
      <c r="F8" s="12"/>
      <c r="G8" s="12"/>
      <c r="H8" s="12"/>
      <c r="I8" s="12"/>
      <c r="J8" s="21"/>
      <c r="K8" s="22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</row>
    <row r="9" spans="2:31" ht="18" customHeight="1">
      <c r="B9" s="46"/>
      <c r="C9" s="46"/>
      <c r="D9" s="46"/>
      <c r="E9" s="46"/>
      <c r="F9" s="46"/>
      <c r="G9" s="46"/>
      <c r="H9" s="46"/>
      <c r="I9" s="46"/>
      <c r="J9" s="46"/>
      <c r="K9" s="26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2:31" ht="18" customHeight="1">
      <c r="B10" s="47"/>
      <c r="C10" s="47"/>
      <c r="D10" s="47"/>
      <c r="E10" s="47"/>
      <c r="F10" s="47"/>
      <c r="G10" s="47"/>
      <c r="H10" s="47"/>
      <c r="I10" s="47"/>
      <c r="J10" s="47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</row>
    <row r="11" spans="2:31" ht="18" customHeight="1">
      <c r="B11" s="30" t="s">
        <v>104</v>
      </c>
      <c r="C11" s="31"/>
      <c r="D11" s="31"/>
      <c r="E11" s="31"/>
      <c r="F11" s="31"/>
      <c r="G11" s="31"/>
      <c r="H11" s="31"/>
      <c r="I11" s="31"/>
      <c r="J11" s="31"/>
      <c r="K11" s="32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</row>
    <row r="12" spans="2:31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3:31" ht="18" customHeight="1">
      <c r="C13" s="34"/>
      <c r="D13" s="34"/>
      <c r="E13" s="34"/>
      <c r="F13" s="34"/>
      <c r="J13" s="28"/>
      <c r="K13" s="32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</row>
    <row r="14" spans="3:31" ht="18" customHeight="1">
      <c r="C14" s="35"/>
      <c r="D14" s="34"/>
      <c r="E14" s="34"/>
      <c r="F14" s="34"/>
      <c r="J14" s="28"/>
      <c r="K14" s="32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</row>
    <row r="15" spans="3:31" ht="18" customHeight="1">
      <c r="C15" s="35"/>
      <c r="D15" s="34"/>
      <c r="E15" s="34"/>
      <c r="F15" s="34"/>
      <c r="J15" s="28"/>
      <c r="K15" s="32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</row>
    <row r="16" spans="3:31" ht="18" customHeight="1">
      <c r="C16" s="35"/>
      <c r="D16" s="34"/>
      <c r="E16" s="34"/>
      <c r="F16" s="34"/>
      <c r="J16" s="28"/>
      <c r="K16" s="32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3:31" ht="18" customHeight="1">
      <c r="C17" s="35"/>
      <c r="D17" s="34"/>
      <c r="E17" s="34"/>
      <c r="F17" s="34"/>
      <c r="J17" s="28"/>
      <c r="K17" s="32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0:31" ht="18" customHeight="1">
      <c r="J18" s="28"/>
      <c r="K18" s="32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</row>
    <row r="19" spans="10:31" ht="18" customHeight="1">
      <c r="J19" s="28"/>
      <c r="K19" s="32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</row>
    <row r="20" spans="10:31" ht="18" customHeight="1">
      <c r="J20" s="28"/>
      <c r="K20" s="32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</row>
    <row r="21" spans="10:31" ht="18" customHeight="1">
      <c r="J21" s="28"/>
      <c r="K21" s="32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0:32" ht="6.75" customHeight="1">
      <c r="J22" s="28"/>
      <c r="K22" s="3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40"/>
    </row>
    <row r="23" spans="2:31" ht="18" customHeight="1">
      <c r="B23" s="12" t="s">
        <v>0</v>
      </c>
      <c r="C23" s="12"/>
      <c r="D23" s="12"/>
      <c r="E23" s="12"/>
      <c r="F23" s="12"/>
      <c r="G23" s="12"/>
      <c r="H23" s="12"/>
      <c r="I23" s="12"/>
      <c r="J23" s="21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</row>
    <row r="24" spans="2:3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26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2:31" ht="18" customHeight="1">
      <c r="B25" s="47"/>
      <c r="C25" s="47"/>
      <c r="D25" s="47"/>
      <c r="E25" s="47"/>
      <c r="F25" s="47"/>
      <c r="G25" s="47"/>
      <c r="H25" s="47"/>
      <c r="I25" s="47"/>
      <c r="J25" s="47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</row>
    <row r="26" spans="2:31" ht="18" customHeight="1">
      <c r="B26" s="30" t="s">
        <v>104</v>
      </c>
      <c r="C26" s="31"/>
      <c r="D26" s="31"/>
      <c r="E26" s="31"/>
      <c r="F26" s="31"/>
      <c r="G26" s="31"/>
      <c r="H26" s="31"/>
      <c r="I26" s="31"/>
      <c r="J26" s="31"/>
      <c r="K26" s="32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2:31" ht="18" customHeight="1">
      <c r="B27" s="33"/>
      <c r="C27" s="33"/>
      <c r="D27" s="33"/>
      <c r="E27" s="33"/>
      <c r="F27" s="33"/>
      <c r="G27" s="33"/>
      <c r="H27" s="33"/>
      <c r="I27" s="33"/>
      <c r="J27" s="33"/>
      <c r="K27" s="32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0:31" ht="18" customHeight="1">
      <c r="J28" s="28"/>
      <c r="K28" s="32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</row>
    <row r="29" spans="10:31" ht="18" customHeight="1">
      <c r="J29" s="28"/>
      <c r="K29" s="32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</row>
    <row r="30" spans="10:31" ht="18" customHeight="1">
      <c r="J30" s="28"/>
      <c r="K30" s="32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</row>
    <row r="31" spans="10:31" ht="18" customHeight="1">
      <c r="J31" s="28"/>
      <c r="K31" s="32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</row>
    <row r="32" spans="10:31" ht="18" customHeight="1">
      <c r="J32" s="28"/>
      <c r="K32" s="32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</row>
    <row r="33" spans="10:31" ht="18" customHeight="1">
      <c r="J33" s="28"/>
      <c r="K33" s="32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</row>
    <row r="34" spans="10:31" ht="18" customHeight="1">
      <c r="J34" s="28"/>
      <c r="K34" s="32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</row>
    <row r="35" spans="10:31" ht="18" customHeight="1">
      <c r="J35" s="28"/>
      <c r="K35" s="32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</row>
    <row r="36" spans="10:31" ht="18" customHeight="1">
      <c r="J36" s="28"/>
      <c r="K36" s="32"/>
      <c r="L36" s="3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</row>
    <row r="37" spans="10:32" ht="6.75" customHeight="1">
      <c r="J37" s="28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0"/>
    </row>
    <row r="38" spans="2:31" ht="18" customHeight="1">
      <c r="B38" s="12" t="s">
        <v>0</v>
      </c>
      <c r="C38" s="12"/>
      <c r="D38" s="12"/>
      <c r="E38" s="12"/>
      <c r="F38" s="12"/>
      <c r="G38" s="12"/>
      <c r="H38" s="12"/>
      <c r="I38" s="12"/>
      <c r="J38" s="21"/>
      <c r="K38" s="22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</row>
    <row r="39" spans="2:31" ht="18" customHeight="1">
      <c r="B39" s="46"/>
      <c r="C39" s="46"/>
      <c r="D39" s="46"/>
      <c r="E39" s="46"/>
      <c r="F39" s="46"/>
      <c r="G39" s="46"/>
      <c r="H39" s="46"/>
      <c r="I39" s="46"/>
      <c r="J39" s="46"/>
      <c r="K39" s="26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2:31" ht="18" customHeight="1">
      <c r="B40" s="47"/>
      <c r="C40" s="47"/>
      <c r="D40" s="47"/>
      <c r="E40" s="47"/>
      <c r="F40" s="47"/>
      <c r="G40" s="47"/>
      <c r="H40" s="47"/>
      <c r="I40" s="47"/>
      <c r="J40" s="47"/>
      <c r="K40" s="26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2:31" ht="18" customHeight="1">
      <c r="B41" s="30" t="s">
        <v>104</v>
      </c>
      <c r="C41" s="31"/>
      <c r="D41" s="31"/>
      <c r="E41" s="31"/>
      <c r="F41" s="31"/>
      <c r="G41" s="31"/>
      <c r="H41" s="31"/>
      <c r="I41" s="31"/>
      <c r="J41" s="31"/>
      <c r="K41" s="32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</row>
    <row r="42" spans="2:31" ht="18" customHeight="1">
      <c r="B42" s="33"/>
      <c r="C42" s="33"/>
      <c r="D42" s="33"/>
      <c r="E42" s="33"/>
      <c r="F42" s="33"/>
      <c r="G42" s="33"/>
      <c r="H42" s="33"/>
      <c r="I42" s="33"/>
      <c r="J42" s="33"/>
      <c r="K42" s="32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9"/>
    </row>
    <row r="43" spans="12:31" ht="18" customHeight="1"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2:31" ht="18" customHeight="1"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</row>
    <row r="45" spans="12:31" ht="18" customHeight="1">
      <c r="L45" s="2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9"/>
    </row>
    <row r="46" spans="12:31" ht="18" customHeight="1">
      <c r="L46" s="2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</row>
    <row r="47" spans="12:31" ht="18" customHeight="1"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9"/>
    </row>
    <row r="48" spans="12:31" ht="18" customHeight="1">
      <c r="L48" s="2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</row>
    <row r="49" spans="12:31" ht="18" customHeight="1"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9"/>
    </row>
    <row r="50" spans="12:31" ht="18" customHeight="1"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9"/>
    </row>
    <row r="51" spans="12:31" ht="18" customHeight="1">
      <c r="L51" s="3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</row>
  </sheetData>
  <sheetProtection sheet="1"/>
  <mergeCells count="10">
    <mergeCell ref="B24:J25"/>
    <mergeCell ref="B26:J27"/>
    <mergeCell ref="B39:J40"/>
    <mergeCell ref="B41:J42"/>
    <mergeCell ref="B3:N4"/>
    <mergeCell ref="U3:AE4"/>
    <mergeCell ref="B6:G6"/>
    <mergeCell ref="H6:AE6"/>
    <mergeCell ref="B9:J10"/>
    <mergeCell ref="B11:J12"/>
  </mergeCells>
  <dataValidations count="1">
    <dataValidation type="list" allowBlank="1" showInputMessage="1" showErrorMessage="1" sqref="B9 B24 B39">
      <formula1>INDIRECT($AH$6)</formula1>
    </dataValidation>
  </dataValidations>
  <printOptions/>
  <pageMargins left="0.5905511811023623" right="0.3937007874015748" top="0.31496062992125984" bottom="0.4724409448818898" header="0.31496062992125984" footer="0.1968503937007874"/>
  <pageSetup fitToHeight="5" fitToWidth="1" horizontalDpi="600" verticalDpi="600" orientation="portrait" paperSize="9" r:id="rId2"/>
  <headerFooter>
    <oddFooter>&amp;L&amp;8ＨＰ住-307-3　（Ver.20150701）&amp;R&amp;8Copyright 2012-2015 Houseplus Corporation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1"/>
  <sheetViews>
    <sheetView view="pageBreakPreview" zoomScaleSheetLayoutView="100" zoomScalePageLayoutView="0" workbookViewId="0" topLeftCell="A1">
      <selection activeCell="B9" sqref="B9:J10"/>
    </sheetView>
  </sheetViews>
  <sheetFormatPr defaultColWidth="3.125" defaultRowHeight="18.75" customHeight="1"/>
  <cols>
    <col min="1" max="10" width="3.125" style="14" customWidth="1"/>
    <col min="11" max="11" width="1.25" style="14" customWidth="1"/>
    <col min="12" max="31" width="3.125" style="14" customWidth="1"/>
    <col min="32" max="32" width="3.125" style="13" customWidth="1"/>
    <col min="33" max="33" width="12.625" style="13" customWidth="1"/>
    <col min="34" max="34" width="5.625" style="13" customWidth="1"/>
    <col min="35" max="39" width="3.125" style="13" customWidth="1"/>
    <col min="40" max="16384" width="3.125" style="14" customWidth="1"/>
  </cols>
  <sheetData>
    <row r="2" spans="2:31" ht="12" customHeight="1">
      <c r="B2" s="10" t="s">
        <v>49</v>
      </c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0" t="s">
        <v>50</v>
      </c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4" ht="12" customHeight="1">
      <c r="B3" s="48">
        <f>IF('写真台帳（１）'!B3:N4="","",'写真台帳（１）'!B3:N4)</f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5"/>
      <c r="P3" s="15"/>
      <c r="Q3" s="15"/>
      <c r="R3" s="15"/>
      <c r="S3" s="15"/>
      <c r="T3" s="15"/>
      <c r="U3" s="49">
        <f>IF('写真台帳（１）'!U3:AE4="","",'写真台帳（１）'!U3:AE4)</f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G3" s="16" t="s">
        <v>47</v>
      </c>
      <c r="AH3" s="17" t="e">
        <f>VLOOKUP(B3,MAST!B2:C8,2,FALSE)</f>
        <v>#N/A</v>
      </c>
    </row>
    <row r="4" spans="2:34" ht="12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8"/>
      <c r="P4" s="18"/>
      <c r="Q4" s="18"/>
      <c r="R4" s="18"/>
      <c r="S4" s="18"/>
      <c r="T4" s="18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G4" s="16" t="s">
        <v>51</v>
      </c>
      <c r="AH4" s="17" t="e">
        <f>VLOOKUP(U3,MAST!E2:F4,2,FALSE)</f>
        <v>#N/A</v>
      </c>
    </row>
    <row r="5" spans="2:31" ht="6.75" customHeight="1" thickTop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4" ht="22.5" customHeight="1">
      <c r="B6" s="19" t="s">
        <v>2</v>
      </c>
      <c r="C6" s="19"/>
      <c r="D6" s="19"/>
      <c r="E6" s="19"/>
      <c r="F6" s="19"/>
      <c r="G6" s="19"/>
      <c r="H6" s="52">
        <f>IF('写真台帳（１）'!H6:AE6="","",'写真台帳（１）'!H6:AE6)</f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G6" s="16" t="s">
        <v>78</v>
      </c>
      <c r="AH6" s="17" t="e">
        <f>INDEX(MAST!I2:K8,'写真台帳（１）'!AH3,'写真台帳（１）'!AH4)</f>
        <v>#N/A</v>
      </c>
    </row>
    <row r="7" ht="7.5" customHeight="1"/>
    <row r="8" spans="2:33" ht="18" customHeight="1">
      <c r="B8" s="12" t="s">
        <v>0</v>
      </c>
      <c r="C8" s="12"/>
      <c r="D8" s="12"/>
      <c r="E8" s="12"/>
      <c r="F8" s="12"/>
      <c r="G8" s="12"/>
      <c r="H8" s="12"/>
      <c r="I8" s="12"/>
      <c r="J8" s="21"/>
      <c r="K8" s="22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  <c r="AG8" s="13" t="s">
        <v>106</v>
      </c>
    </row>
    <row r="9" spans="2:33" ht="18" customHeight="1">
      <c r="B9" s="46"/>
      <c r="C9" s="46"/>
      <c r="D9" s="46"/>
      <c r="E9" s="46"/>
      <c r="F9" s="46"/>
      <c r="G9" s="46"/>
      <c r="H9" s="46"/>
      <c r="I9" s="46"/>
      <c r="J9" s="46"/>
      <c r="K9" s="26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G9" s="13" t="s">
        <v>107</v>
      </c>
    </row>
    <row r="10" spans="2:33" ht="18" customHeight="1">
      <c r="B10" s="47"/>
      <c r="C10" s="47"/>
      <c r="D10" s="47"/>
      <c r="E10" s="47"/>
      <c r="F10" s="47"/>
      <c r="G10" s="47"/>
      <c r="H10" s="47"/>
      <c r="I10" s="47"/>
      <c r="J10" s="47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G10" s="13" t="s">
        <v>108</v>
      </c>
    </row>
    <row r="11" spans="2:31" ht="18" customHeight="1">
      <c r="B11" s="30" t="s">
        <v>104</v>
      </c>
      <c r="C11" s="31"/>
      <c r="D11" s="31"/>
      <c r="E11" s="31"/>
      <c r="F11" s="31"/>
      <c r="G11" s="31"/>
      <c r="H11" s="31"/>
      <c r="I11" s="31"/>
      <c r="J11" s="31"/>
      <c r="K11" s="32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</row>
    <row r="12" spans="2:31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3:31" ht="18" customHeight="1">
      <c r="C13" s="34"/>
      <c r="D13" s="34"/>
      <c r="E13" s="34"/>
      <c r="F13" s="34"/>
      <c r="J13" s="28"/>
      <c r="K13" s="32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</row>
    <row r="14" spans="3:31" ht="18" customHeight="1">
      <c r="C14" s="35"/>
      <c r="D14" s="34"/>
      <c r="E14" s="34"/>
      <c r="F14" s="34"/>
      <c r="J14" s="28"/>
      <c r="K14" s="32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</row>
    <row r="15" spans="3:31" ht="18" customHeight="1">
      <c r="C15" s="35"/>
      <c r="D15" s="34"/>
      <c r="E15" s="34"/>
      <c r="F15" s="34"/>
      <c r="J15" s="28"/>
      <c r="K15" s="32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</row>
    <row r="16" spans="3:31" ht="18" customHeight="1">
      <c r="C16" s="35"/>
      <c r="D16" s="34"/>
      <c r="E16" s="34"/>
      <c r="F16" s="34"/>
      <c r="J16" s="28"/>
      <c r="K16" s="32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3:31" ht="18" customHeight="1">
      <c r="C17" s="35"/>
      <c r="D17" s="34"/>
      <c r="E17" s="34"/>
      <c r="F17" s="34"/>
      <c r="J17" s="28"/>
      <c r="K17" s="32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0:31" ht="18" customHeight="1">
      <c r="J18" s="28"/>
      <c r="K18" s="32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</row>
    <row r="19" spans="10:31" ht="18" customHeight="1">
      <c r="J19" s="28"/>
      <c r="K19" s="32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</row>
    <row r="20" spans="10:31" ht="18" customHeight="1">
      <c r="J20" s="28"/>
      <c r="K20" s="32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</row>
    <row r="21" spans="10:31" ht="18" customHeight="1">
      <c r="J21" s="28"/>
      <c r="K21" s="32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0:32" ht="6.75" customHeight="1">
      <c r="J22" s="28"/>
      <c r="K22" s="3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40"/>
    </row>
    <row r="23" spans="2:31" ht="18" customHeight="1">
      <c r="B23" s="12" t="s">
        <v>0</v>
      </c>
      <c r="C23" s="12"/>
      <c r="D23" s="12"/>
      <c r="E23" s="12"/>
      <c r="F23" s="12"/>
      <c r="G23" s="12"/>
      <c r="H23" s="12"/>
      <c r="I23" s="12"/>
      <c r="J23" s="21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</row>
    <row r="24" spans="2:3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26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2:31" ht="18" customHeight="1">
      <c r="B25" s="47"/>
      <c r="C25" s="47"/>
      <c r="D25" s="47"/>
      <c r="E25" s="47"/>
      <c r="F25" s="47"/>
      <c r="G25" s="47"/>
      <c r="H25" s="47"/>
      <c r="I25" s="47"/>
      <c r="J25" s="47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</row>
    <row r="26" spans="2:31" ht="18" customHeight="1">
      <c r="B26" s="30" t="s">
        <v>104</v>
      </c>
      <c r="C26" s="31"/>
      <c r="D26" s="31"/>
      <c r="E26" s="31"/>
      <c r="F26" s="31"/>
      <c r="G26" s="31"/>
      <c r="H26" s="31"/>
      <c r="I26" s="31"/>
      <c r="J26" s="31"/>
      <c r="K26" s="32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2:31" ht="18" customHeight="1">
      <c r="B27" s="33"/>
      <c r="C27" s="33"/>
      <c r="D27" s="33"/>
      <c r="E27" s="33"/>
      <c r="F27" s="33"/>
      <c r="G27" s="33"/>
      <c r="H27" s="33"/>
      <c r="I27" s="33"/>
      <c r="J27" s="33"/>
      <c r="K27" s="32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0:31" ht="18" customHeight="1">
      <c r="J28" s="28"/>
      <c r="K28" s="32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</row>
    <row r="29" spans="10:31" ht="18" customHeight="1">
      <c r="J29" s="28"/>
      <c r="K29" s="32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</row>
    <row r="30" spans="10:31" ht="18" customHeight="1">
      <c r="J30" s="28"/>
      <c r="K30" s="32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</row>
    <row r="31" spans="10:31" ht="18" customHeight="1">
      <c r="J31" s="28"/>
      <c r="K31" s="32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</row>
    <row r="32" spans="10:31" ht="18" customHeight="1">
      <c r="J32" s="28"/>
      <c r="K32" s="32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</row>
    <row r="33" spans="10:31" ht="18" customHeight="1">
      <c r="J33" s="28"/>
      <c r="K33" s="32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</row>
    <row r="34" spans="10:31" ht="18" customHeight="1">
      <c r="J34" s="28"/>
      <c r="K34" s="32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</row>
    <row r="35" spans="10:31" ht="18" customHeight="1">
      <c r="J35" s="28"/>
      <c r="K35" s="32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</row>
    <row r="36" spans="10:31" ht="18" customHeight="1">
      <c r="J36" s="28"/>
      <c r="K36" s="32"/>
      <c r="L36" s="3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</row>
    <row r="37" spans="10:32" ht="6.75" customHeight="1">
      <c r="J37" s="28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0"/>
    </row>
    <row r="38" spans="2:31" ht="18" customHeight="1">
      <c r="B38" s="12" t="s">
        <v>0</v>
      </c>
      <c r="C38" s="12"/>
      <c r="D38" s="12"/>
      <c r="E38" s="12"/>
      <c r="F38" s="12"/>
      <c r="G38" s="12"/>
      <c r="H38" s="12"/>
      <c r="I38" s="12"/>
      <c r="J38" s="21"/>
      <c r="K38" s="22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</row>
    <row r="39" spans="2:31" ht="18" customHeight="1">
      <c r="B39" s="46"/>
      <c r="C39" s="46"/>
      <c r="D39" s="46"/>
      <c r="E39" s="46"/>
      <c r="F39" s="46"/>
      <c r="G39" s="46"/>
      <c r="H39" s="46"/>
      <c r="I39" s="46"/>
      <c r="J39" s="46"/>
      <c r="K39" s="26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2:31" ht="18" customHeight="1">
      <c r="B40" s="47"/>
      <c r="C40" s="47"/>
      <c r="D40" s="47"/>
      <c r="E40" s="47"/>
      <c r="F40" s="47"/>
      <c r="G40" s="47"/>
      <c r="H40" s="47"/>
      <c r="I40" s="47"/>
      <c r="J40" s="47"/>
      <c r="K40" s="26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2:31" ht="18" customHeight="1">
      <c r="B41" s="30" t="s">
        <v>104</v>
      </c>
      <c r="C41" s="31"/>
      <c r="D41" s="31"/>
      <c r="E41" s="31"/>
      <c r="F41" s="31"/>
      <c r="G41" s="31"/>
      <c r="H41" s="31"/>
      <c r="I41" s="31"/>
      <c r="J41" s="31"/>
      <c r="K41" s="32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</row>
    <row r="42" spans="2:31" ht="18" customHeight="1">
      <c r="B42" s="33"/>
      <c r="C42" s="33"/>
      <c r="D42" s="33"/>
      <c r="E42" s="33"/>
      <c r="F42" s="33"/>
      <c r="G42" s="33"/>
      <c r="H42" s="33"/>
      <c r="I42" s="33"/>
      <c r="J42" s="33"/>
      <c r="K42" s="32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9"/>
    </row>
    <row r="43" spans="12:31" ht="18" customHeight="1"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2:31" ht="18" customHeight="1"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</row>
    <row r="45" spans="12:31" ht="18" customHeight="1">
      <c r="L45" s="2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9"/>
    </row>
    <row r="46" spans="12:31" ht="18" customHeight="1">
      <c r="L46" s="2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</row>
    <row r="47" spans="12:31" ht="18" customHeight="1"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9"/>
    </row>
    <row r="48" spans="12:31" ht="18" customHeight="1">
      <c r="L48" s="2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</row>
    <row r="49" spans="12:31" ht="18" customHeight="1"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9"/>
    </row>
    <row r="50" spans="12:31" ht="18" customHeight="1"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9"/>
    </row>
    <row r="51" spans="12:31" ht="18" customHeight="1">
      <c r="L51" s="3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</row>
  </sheetData>
  <sheetProtection sheet="1"/>
  <mergeCells count="10">
    <mergeCell ref="B24:J25"/>
    <mergeCell ref="B26:J27"/>
    <mergeCell ref="B39:J40"/>
    <mergeCell ref="B41:J42"/>
    <mergeCell ref="B3:N4"/>
    <mergeCell ref="U3:AE4"/>
    <mergeCell ref="B6:G6"/>
    <mergeCell ref="H6:AE6"/>
    <mergeCell ref="B9:J10"/>
    <mergeCell ref="B11:J12"/>
  </mergeCells>
  <dataValidations count="1">
    <dataValidation type="list" allowBlank="1" showInputMessage="1" showErrorMessage="1" sqref="B9 B24 B39">
      <formula1>INDIRECT($AH$6)</formula1>
    </dataValidation>
  </dataValidations>
  <printOptions/>
  <pageMargins left="0.5905511811023623" right="0.3937007874015748" top="0.31496062992125984" bottom="0.4724409448818898" header="0.31496062992125984" footer="0.1968503937007874"/>
  <pageSetup fitToHeight="5" fitToWidth="1" horizontalDpi="600" verticalDpi="600" orientation="portrait" paperSize="9" r:id="rId2"/>
  <headerFooter>
    <oddFooter>&amp;L&amp;8ＨＰ住-307-3　（Ver.20150701）&amp;R&amp;8Copyright 2012-2015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115" zoomScaleSheetLayoutView="115" zoomScalePageLayoutView="0" workbookViewId="0" topLeftCell="A1">
      <selection activeCell="I24" sqref="I24"/>
    </sheetView>
  </sheetViews>
  <sheetFormatPr defaultColWidth="3.125" defaultRowHeight="18.75" customHeight="1"/>
  <cols>
    <col min="1" max="16384" width="3.125" style="54" customWidth="1"/>
  </cols>
  <sheetData>
    <row r="1" spans="1:29" ht="18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ht="18.75" customHeight="1">
      <c r="W2" s="55"/>
    </row>
    <row r="3" spans="23:29" ht="18.75" customHeight="1">
      <c r="W3" s="55" t="s">
        <v>20</v>
      </c>
      <c r="X3" s="61"/>
      <c r="Y3" s="55" t="s">
        <v>23</v>
      </c>
      <c r="Z3" s="61"/>
      <c r="AA3" s="55" t="s">
        <v>22</v>
      </c>
      <c r="AB3" s="61"/>
      <c r="AC3" s="55" t="s">
        <v>21</v>
      </c>
    </row>
    <row r="4" ht="18.75" customHeight="1">
      <c r="W4" s="55"/>
    </row>
    <row r="5" spans="17:31" ht="18.75" customHeight="1">
      <c r="Q5" s="54" t="s">
        <v>24</v>
      </c>
      <c r="T5" s="62"/>
      <c r="U5" s="62"/>
      <c r="V5" s="62"/>
      <c r="W5" s="62"/>
      <c r="X5" s="62"/>
      <c r="Y5" s="62"/>
      <c r="Z5" s="62"/>
      <c r="AA5" s="62"/>
      <c r="AB5" s="62"/>
      <c r="AC5" s="62"/>
      <c r="AE5" s="54" t="s">
        <v>109</v>
      </c>
    </row>
    <row r="6" spans="20:29" ht="18.75" customHeight="1"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7:29" ht="18.75" customHeight="1">
      <c r="Q7" s="54" t="s">
        <v>30</v>
      </c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20:29" ht="18.75" customHeight="1">
      <c r="T8" s="62"/>
      <c r="U8" s="62"/>
      <c r="V8" s="62"/>
      <c r="W8" s="62"/>
      <c r="X8" s="62"/>
      <c r="Y8" s="62"/>
      <c r="Z8" s="62"/>
      <c r="AA8" s="62"/>
      <c r="AB8" s="62"/>
      <c r="AC8" s="62"/>
    </row>
    <row r="11" spans="1:29" ht="18.75" customHeight="1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5" ht="18.75" customHeight="1">
      <c r="D15" s="54" t="s">
        <v>14</v>
      </c>
    </row>
    <row r="19" spans="4:28" ht="18.75" customHeight="1">
      <c r="D19" s="57" t="s">
        <v>25</v>
      </c>
      <c r="E19" s="57"/>
      <c r="F19" s="57"/>
      <c r="G19" s="63"/>
      <c r="H19" s="58" t="s">
        <v>26</v>
      </c>
      <c r="I19" s="63"/>
      <c r="J19" s="58" t="s">
        <v>26</v>
      </c>
      <c r="K19" s="64"/>
      <c r="L19" s="64"/>
      <c r="M19" s="64"/>
      <c r="N19" s="64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4:28" ht="7.5" customHeight="1"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4:28" ht="18.75" customHeight="1">
      <c r="D21" s="57" t="s">
        <v>110</v>
      </c>
      <c r="E21" s="57"/>
      <c r="F21" s="57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59"/>
    </row>
    <row r="22" spans="4:28" ht="18.75" customHeight="1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4" ht="18.75" customHeight="1">
      <c r="E24" s="54" t="s">
        <v>15</v>
      </c>
    </row>
    <row r="25" spans="6:7" ht="18.75" customHeight="1">
      <c r="F25" s="66" t="s">
        <v>18</v>
      </c>
      <c r="G25" s="54" t="s">
        <v>16</v>
      </c>
    </row>
    <row r="26" spans="6:7" ht="18.75" customHeight="1">
      <c r="F26" s="66" t="s">
        <v>18</v>
      </c>
      <c r="G26" s="54" t="s">
        <v>17</v>
      </c>
    </row>
    <row r="27" spans="6:7" ht="18.75" customHeight="1">
      <c r="F27" s="66" t="s">
        <v>18</v>
      </c>
      <c r="G27" s="54" t="s">
        <v>28</v>
      </c>
    </row>
    <row r="30" spans="4:28" ht="18.75" customHeight="1">
      <c r="D30" s="54" t="s">
        <v>19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6:28" ht="18.75" customHeight="1"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6:28" ht="18.75" customHeight="1"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6:28" ht="18.75" customHeight="1"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</sheetData>
  <sheetProtection sheet="1"/>
  <mergeCells count="7">
    <mergeCell ref="A11:AC11"/>
    <mergeCell ref="A1:AC1"/>
    <mergeCell ref="F30:AB33"/>
    <mergeCell ref="T5:AC6"/>
    <mergeCell ref="T7:AC8"/>
    <mergeCell ref="K19:N19"/>
    <mergeCell ref="G21:AA21"/>
  </mergeCells>
  <dataValidations count="1">
    <dataValidation type="list" allowBlank="1" showInputMessage="1" showErrorMessage="1" sqref="F25:F27">
      <formula1>"□,■"</formula1>
    </dataValidation>
  </dataValidations>
  <printOptions/>
  <pageMargins left="0.5905511811023623" right="0.5905511811023623" top="0.5905511811023623" bottom="0.984251968503937" header="0.31496062992125984" footer="0.5118110236220472"/>
  <pageSetup horizontalDpi="600" verticalDpi="600" orientation="portrait" paperSize="9" r:id="rId1"/>
  <headerFooter>
    <oddFooter>&amp;L&amp;9ＨＰ住-307-3　（Ver.20150701）&amp;R&amp;9Copyright 2012-2015 Houseplus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showGridLines="0" zoomScale="85" zoomScaleNormal="85" zoomScalePageLayoutView="0" workbookViewId="0" topLeftCell="A1">
      <selection activeCell="B11" sqref="B11"/>
    </sheetView>
  </sheetViews>
  <sheetFormatPr defaultColWidth="4.625" defaultRowHeight="30" customHeight="1"/>
  <cols>
    <col min="1" max="1" width="1.625" style="0" customWidth="1"/>
    <col min="2" max="2" width="22.625" style="0" customWidth="1"/>
    <col min="3" max="3" width="4.625" style="0" customWidth="1"/>
    <col min="4" max="4" width="1.625" style="0" customWidth="1"/>
    <col min="5" max="5" width="14.625" style="0" customWidth="1"/>
    <col min="6" max="6" width="4.625" style="0" customWidth="1"/>
    <col min="7" max="7" width="1.625" style="0" customWidth="1"/>
    <col min="8" max="11" width="8.625" style="0" customWidth="1"/>
    <col min="12" max="12" width="1.625" style="0" customWidth="1"/>
    <col min="13" max="13" width="14.625" style="0" customWidth="1"/>
    <col min="14" max="14" width="16.625" style="0" customWidth="1"/>
    <col min="15" max="15" width="36.625" style="0" customWidth="1"/>
  </cols>
  <sheetData>
    <row r="1" spans="2:15" ht="30" customHeight="1">
      <c r="B1" s="1" t="s">
        <v>47</v>
      </c>
      <c r="C1" s="1"/>
      <c r="E1" s="1" t="s">
        <v>48</v>
      </c>
      <c r="F1" s="1"/>
      <c r="H1" s="4"/>
      <c r="I1" s="6" t="s">
        <v>60</v>
      </c>
      <c r="J1" s="6" t="s">
        <v>61</v>
      </c>
      <c r="K1" s="6" t="s">
        <v>62</v>
      </c>
      <c r="O1" s="1" t="s">
        <v>52</v>
      </c>
    </row>
    <row r="2" spans="2:16" ht="30" customHeight="1">
      <c r="B2" t="s">
        <v>31</v>
      </c>
      <c r="C2" s="2">
        <v>1</v>
      </c>
      <c r="E2" t="s">
        <v>1</v>
      </c>
      <c r="F2" s="2">
        <v>1</v>
      </c>
      <c r="H2" s="6" t="s">
        <v>53</v>
      </c>
      <c r="I2" s="5" t="s">
        <v>63</v>
      </c>
      <c r="J2" s="5" t="s">
        <v>64</v>
      </c>
      <c r="K2" s="5" t="s">
        <v>65</v>
      </c>
      <c r="M2" t="s">
        <v>31</v>
      </c>
      <c r="N2" t="s">
        <v>1</v>
      </c>
      <c r="O2" s="3" t="s">
        <v>32</v>
      </c>
      <c r="P2" s="7" t="s">
        <v>79</v>
      </c>
    </row>
    <row r="3" spans="2:16" ht="30" customHeight="1">
      <c r="B3" t="s">
        <v>43</v>
      </c>
      <c r="C3" s="2">
        <v>2</v>
      </c>
      <c r="E3" t="s">
        <v>3</v>
      </c>
      <c r="F3" s="2">
        <v>2</v>
      </c>
      <c r="H3" s="6" t="s">
        <v>54</v>
      </c>
      <c r="I3" s="5" t="s">
        <v>66</v>
      </c>
      <c r="J3" s="5" t="s">
        <v>67</v>
      </c>
      <c r="K3" s="5" t="s">
        <v>68</v>
      </c>
      <c r="N3" t="s">
        <v>3</v>
      </c>
      <c r="O3" t="s">
        <v>6</v>
      </c>
      <c r="P3" s="7" t="s">
        <v>80</v>
      </c>
    </row>
    <row r="4" spans="2:15" ht="30" customHeight="1">
      <c r="B4" t="s">
        <v>34</v>
      </c>
      <c r="C4" s="2">
        <v>3</v>
      </c>
      <c r="E4" t="s">
        <v>4</v>
      </c>
      <c r="F4" s="2">
        <v>3</v>
      </c>
      <c r="H4" s="6" t="s">
        <v>55</v>
      </c>
      <c r="I4" s="5" t="s">
        <v>69</v>
      </c>
      <c r="J4" s="5" t="s">
        <v>70</v>
      </c>
      <c r="K4" s="5" t="s">
        <v>71</v>
      </c>
      <c r="O4" t="s">
        <v>7</v>
      </c>
    </row>
    <row r="5" spans="2:15" ht="30" customHeight="1">
      <c r="B5" t="s">
        <v>45</v>
      </c>
      <c r="C5" s="2">
        <v>4</v>
      </c>
      <c r="H5" s="6" t="s">
        <v>56</v>
      </c>
      <c r="I5" s="5" t="s">
        <v>69</v>
      </c>
      <c r="J5" s="5" t="s">
        <v>70</v>
      </c>
      <c r="K5" s="5" t="s">
        <v>71</v>
      </c>
      <c r="O5" t="s">
        <v>8</v>
      </c>
    </row>
    <row r="6" spans="2:16" ht="30" customHeight="1">
      <c r="B6" t="s">
        <v>39</v>
      </c>
      <c r="C6" s="2">
        <v>5</v>
      </c>
      <c r="H6" s="6" t="s">
        <v>57</v>
      </c>
      <c r="I6" s="5" t="s">
        <v>72</v>
      </c>
      <c r="J6" s="5" t="s">
        <v>73</v>
      </c>
      <c r="K6" s="5" t="s">
        <v>74</v>
      </c>
      <c r="N6" t="s">
        <v>4</v>
      </c>
      <c r="O6" t="s">
        <v>6</v>
      </c>
      <c r="P6" s="7" t="s">
        <v>81</v>
      </c>
    </row>
    <row r="7" spans="2:15" ht="30" customHeight="1">
      <c r="B7" t="s">
        <v>46</v>
      </c>
      <c r="C7" s="2">
        <v>6</v>
      </c>
      <c r="H7" s="6" t="s">
        <v>58</v>
      </c>
      <c r="I7" s="5" t="s">
        <v>72</v>
      </c>
      <c r="J7" s="5" t="s">
        <v>73</v>
      </c>
      <c r="K7" s="5" t="s">
        <v>74</v>
      </c>
      <c r="O7" t="s">
        <v>7</v>
      </c>
    </row>
    <row r="8" spans="2:15" ht="30" customHeight="1">
      <c r="B8" t="s">
        <v>44</v>
      </c>
      <c r="C8" s="2">
        <v>7</v>
      </c>
      <c r="H8" s="6" t="s">
        <v>59</v>
      </c>
      <c r="I8" s="5" t="s">
        <v>75</v>
      </c>
      <c r="J8" s="5" t="s">
        <v>76</v>
      </c>
      <c r="K8" s="5" t="s">
        <v>77</v>
      </c>
      <c r="O8" t="s">
        <v>8</v>
      </c>
    </row>
    <row r="9" spans="13:16" ht="30" customHeight="1">
      <c r="M9" t="s">
        <v>33</v>
      </c>
      <c r="N9" t="s">
        <v>1</v>
      </c>
      <c r="O9" t="s">
        <v>6</v>
      </c>
      <c r="P9" s="7" t="s">
        <v>82</v>
      </c>
    </row>
    <row r="10" ht="30" customHeight="1">
      <c r="O10" t="s">
        <v>7</v>
      </c>
    </row>
    <row r="11" ht="30" customHeight="1">
      <c r="O11" t="s">
        <v>8</v>
      </c>
    </row>
    <row r="12" spans="14:16" ht="30" customHeight="1">
      <c r="N12" t="s">
        <v>3</v>
      </c>
      <c r="O12" t="s">
        <v>6</v>
      </c>
      <c r="P12" s="7" t="s">
        <v>83</v>
      </c>
    </row>
    <row r="13" ht="30" customHeight="1">
      <c r="O13" t="s">
        <v>7</v>
      </c>
    </row>
    <row r="14" ht="30" customHeight="1">
      <c r="O14" t="s">
        <v>8</v>
      </c>
    </row>
    <row r="15" spans="14:16" ht="30" customHeight="1">
      <c r="N15" t="s">
        <v>4</v>
      </c>
      <c r="O15" t="s">
        <v>6</v>
      </c>
      <c r="P15" s="7" t="s">
        <v>84</v>
      </c>
    </row>
    <row r="16" ht="30" customHeight="1">
      <c r="O16" t="s">
        <v>7</v>
      </c>
    </row>
    <row r="17" ht="30" customHeight="1">
      <c r="O17" t="s">
        <v>8</v>
      </c>
    </row>
    <row r="18" spans="13:16" ht="30" customHeight="1">
      <c r="M18" t="s">
        <v>34</v>
      </c>
      <c r="N18" t="s">
        <v>1</v>
      </c>
      <c r="O18" t="s">
        <v>5</v>
      </c>
      <c r="P18" s="7" t="s">
        <v>85</v>
      </c>
    </row>
    <row r="19" ht="30" customHeight="1">
      <c r="O19" s="3" t="s">
        <v>97</v>
      </c>
    </row>
    <row r="20" ht="30" customHeight="1">
      <c r="O20" s="3" t="s">
        <v>99</v>
      </c>
    </row>
    <row r="21" ht="30" customHeight="1">
      <c r="O21" s="3" t="s">
        <v>98</v>
      </c>
    </row>
    <row r="22" spans="14:16" ht="30" customHeight="1">
      <c r="N22" t="s">
        <v>3</v>
      </c>
      <c r="O22" t="s">
        <v>5</v>
      </c>
      <c r="P22" s="7" t="s">
        <v>86</v>
      </c>
    </row>
    <row r="23" ht="30" customHeight="1">
      <c r="O23" t="s">
        <v>35</v>
      </c>
    </row>
    <row r="24" ht="30" customHeight="1">
      <c r="O24" t="s">
        <v>36</v>
      </c>
    </row>
    <row r="25" ht="30" customHeight="1">
      <c r="O25" t="s">
        <v>27</v>
      </c>
    </row>
    <row r="26" ht="30" customHeight="1">
      <c r="O26" t="s">
        <v>37</v>
      </c>
    </row>
    <row r="27" ht="30" customHeight="1">
      <c r="O27" t="s">
        <v>38</v>
      </c>
    </row>
    <row r="28" ht="30" customHeight="1">
      <c r="O28" s="3" t="s">
        <v>97</v>
      </c>
    </row>
    <row r="29" spans="14:16" ht="30" customHeight="1">
      <c r="N29" t="s">
        <v>4</v>
      </c>
      <c r="O29" t="s">
        <v>5</v>
      </c>
      <c r="P29" s="7" t="s">
        <v>87</v>
      </c>
    </row>
    <row r="30" ht="30" customHeight="1">
      <c r="O30" t="s">
        <v>35</v>
      </c>
    </row>
    <row r="31" ht="30" customHeight="1">
      <c r="O31" t="s">
        <v>36</v>
      </c>
    </row>
    <row r="32" ht="30" customHeight="1">
      <c r="O32" t="s">
        <v>27</v>
      </c>
    </row>
    <row r="33" ht="30" customHeight="1">
      <c r="O33" t="s">
        <v>37</v>
      </c>
    </row>
    <row r="34" ht="30" customHeight="1">
      <c r="O34" t="s">
        <v>38</v>
      </c>
    </row>
    <row r="35" ht="30" customHeight="1">
      <c r="O35" s="3" t="s">
        <v>97</v>
      </c>
    </row>
    <row r="36" spans="13:16" ht="30" customHeight="1">
      <c r="M36" t="s">
        <v>39</v>
      </c>
      <c r="N36" t="s">
        <v>1</v>
      </c>
      <c r="O36" t="s">
        <v>5</v>
      </c>
      <c r="P36" s="7" t="s">
        <v>88</v>
      </c>
    </row>
    <row r="37" ht="30" customHeight="1">
      <c r="O37" t="s">
        <v>100</v>
      </c>
    </row>
    <row r="38" ht="30" customHeight="1">
      <c r="O38" t="s">
        <v>101</v>
      </c>
    </row>
    <row r="39" ht="30" customHeight="1">
      <c r="O39" t="s">
        <v>102</v>
      </c>
    </row>
    <row r="40" ht="30" customHeight="1">
      <c r="O40" t="s">
        <v>103</v>
      </c>
    </row>
    <row r="41" ht="30" customHeight="1">
      <c r="O41" t="s">
        <v>40</v>
      </c>
    </row>
    <row r="42" ht="30" customHeight="1">
      <c r="O42" t="s">
        <v>41</v>
      </c>
    </row>
    <row r="43" ht="30" customHeight="1">
      <c r="O43" s="3" t="s">
        <v>97</v>
      </c>
    </row>
    <row r="44" ht="30" customHeight="1">
      <c r="O44" s="3" t="s">
        <v>99</v>
      </c>
    </row>
    <row r="45" ht="30" customHeight="1">
      <c r="O45" s="3" t="s">
        <v>98</v>
      </c>
    </row>
    <row r="46" spans="14:16" ht="30" customHeight="1">
      <c r="N46" t="s">
        <v>3</v>
      </c>
      <c r="O46" t="s">
        <v>5</v>
      </c>
      <c r="P46" s="7" t="s">
        <v>89</v>
      </c>
    </row>
    <row r="47" ht="30" customHeight="1">
      <c r="O47" t="s">
        <v>9</v>
      </c>
    </row>
    <row r="48" ht="30" customHeight="1">
      <c r="O48" t="s">
        <v>11</v>
      </c>
    </row>
    <row r="49" ht="30" customHeight="1">
      <c r="O49" t="s">
        <v>10</v>
      </c>
    </row>
    <row r="50" ht="30" customHeight="1">
      <c r="O50" t="s">
        <v>12</v>
      </c>
    </row>
    <row r="51" ht="30" customHeight="1">
      <c r="O51" t="s">
        <v>40</v>
      </c>
    </row>
    <row r="52" ht="30" customHeight="1">
      <c r="O52" t="s">
        <v>41</v>
      </c>
    </row>
    <row r="53" ht="30" customHeight="1">
      <c r="O53" s="3" t="s">
        <v>94</v>
      </c>
    </row>
    <row r="54" spans="14:16" ht="30" customHeight="1">
      <c r="N54" t="s">
        <v>4</v>
      </c>
      <c r="O54" t="s">
        <v>5</v>
      </c>
      <c r="P54" s="7" t="s">
        <v>90</v>
      </c>
    </row>
    <row r="55" ht="30" customHeight="1">
      <c r="O55" t="s">
        <v>9</v>
      </c>
    </row>
    <row r="56" ht="30" customHeight="1">
      <c r="O56" t="s">
        <v>11</v>
      </c>
    </row>
    <row r="57" ht="30" customHeight="1">
      <c r="O57" t="s">
        <v>10</v>
      </c>
    </row>
    <row r="58" ht="30" customHeight="1">
      <c r="O58" t="s">
        <v>12</v>
      </c>
    </row>
    <row r="59" ht="30" customHeight="1">
      <c r="O59" t="s">
        <v>40</v>
      </c>
    </row>
    <row r="60" ht="30" customHeight="1">
      <c r="O60" t="s">
        <v>41</v>
      </c>
    </row>
    <row r="61" ht="30" customHeight="1">
      <c r="O61" s="3" t="s">
        <v>94</v>
      </c>
    </row>
    <row r="62" spans="13:16" ht="30" customHeight="1">
      <c r="M62" t="s">
        <v>42</v>
      </c>
      <c r="N62" t="s">
        <v>1</v>
      </c>
      <c r="O62" s="3" t="s">
        <v>95</v>
      </c>
      <c r="P62" s="7" t="s">
        <v>91</v>
      </c>
    </row>
    <row r="63" ht="30" customHeight="1">
      <c r="O63" s="3" t="s">
        <v>96</v>
      </c>
    </row>
    <row r="64" spans="14:16" ht="30" customHeight="1">
      <c r="N64" t="s">
        <v>3</v>
      </c>
      <c r="O64" s="3" t="s">
        <v>95</v>
      </c>
      <c r="P64" s="7" t="s">
        <v>92</v>
      </c>
    </row>
    <row r="65" ht="30" customHeight="1">
      <c r="O65" s="3" t="s">
        <v>96</v>
      </c>
    </row>
    <row r="66" spans="14:16" ht="30" customHeight="1">
      <c r="N66" t="s">
        <v>4</v>
      </c>
      <c r="O66" s="3" t="s">
        <v>95</v>
      </c>
      <c r="P66" s="7" t="s">
        <v>93</v>
      </c>
    </row>
    <row r="67" ht="30" customHeight="1">
      <c r="O67" s="3" t="s">
        <v>96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Footer>&amp;LＨＰ住-307-3　（Ver.20150701）&amp;RCopyright 2012-2015 Houseplus Corporation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平野 俊幸</cp:lastModifiedBy>
  <cp:lastPrinted>2015-07-02T06:20:50Z</cp:lastPrinted>
  <dcterms:created xsi:type="dcterms:W3CDTF">2012-06-14T05:09:20Z</dcterms:created>
  <dcterms:modified xsi:type="dcterms:W3CDTF">2015-07-10T02:52:34Z</dcterms:modified>
  <cp:category/>
  <cp:version/>
  <cp:contentType/>
  <cp:contentStatus/>
</cp:coreProperties>
</file>