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200" windowHeight="11190" tabRatio="859" activeTab="0"/>
  </bookViews>
  <sheets>
    <sheet name="共通入力補助" sheetId="1" r:id="rId1"/>
    <sheet name="サービス申込書（設計確認）" sheetId="2" r:id="rId2"/>
    <sheet name="設計確認申請書" sheetId="3" r:id="rId3"/>
    <sheet name="設計確認申請書 (2)" sheetId="4" r:id="rId4"/>
    <sheet name="設計確認申請書 (3)" sheetId="5" r:id="rId5"/>
    <sheet name="設計確認申請書 (4)" sheetId="6" r:id="rId6"/>
    <sheet name="設計確認申請書 (4_一括)" sheetId="7" r:id="rId7"/>
    <sheet name="設計確認申請書 (注意)" sheetId="8" r:id="rId8"/>
    <sheet name="認証書申込⇒" sheetId="9" r:id="rId9"/>
    <sheet name="サービス申込書（完了検査）" sheetId="10" r:id="rId10"/>
    <sheet name="完了検査申請書" sheetId="11" r:id="rId11"/>
    <sheet name="完了検査申請書 (2)" sheetId="12" r:id="rId12"/>
    <sheet name="完了検査申請書 (3)" sheetId="13" r:id="rId13"/>
    <sheet name="完了検査申請書 (4)" sheetId="14" r:id="rId14"/>
    <sheet name="完了検査申請書 (4_一括) " sheetId="15" r:id="rId15"/>
    <sheet name="完了検査申請書 (注意)" sheetId="16" r:id="rId16"/>
    <sheet name="その他⇒" sheetId="17" r:id="rId17"/>
    <sheet name="変更確認審査申請書" sheetId="18" r:id="rId18"/>
    <sheet name="認証審査取下届" sheetId="19" r:id="rId19"/>
    <sheet name="MAST" sheetId="20" r:id="rId20"/>
  </sheets>
  <externalReferences>
    <externalReference r:id="rId23"/>
  </externalReferences>
  <definedNames>
    <definedName name="_xlnm.Print_Area" localSheetId="9">'サービス申込書（完了検査）'!$A$1:$AG$58</definedName>
    <definedName name="_xlnm.Print_Area" localSheetId="1">'サービス申込書（設計確認）'!$B$2:$AG$60</definedName>
    <definedName name="_xlnm.Print_Area" localSheetId="10">'完了検査申請書'!$A$1:$AB$49</definedName>
    <definedName name="_xlnm.Print_Area" localSheetId="11">'完了検査申請書 (2)'!$A$1:$AB$52</definedName>
    <definedName name="_xlnm.Print_Area" localSheetId="12">'完了検査申請書 (3)'!$A$1:$AB$62</definedName>
    <definedName name="_xlnm.Print_Area" localSheetId="13">'完了検査申請書 (4)'!$A$1:$AB$33</definedName>
    <definedName name="_xlnm.Print_Area" localSheetId="14">'完了検査申請書 (4_一括) '!$A$8:$AC$47</definedName>
    <definedName name="_xlnm.Print_Area" localSheetId="15">'完了検査申請書 (注意)'!$A$1:$AB$38</definedName>
    <definedName name="_xlnm.Print_Area" localSheetId="0">'共通入力補助'!$B$2:$Z$61</definedName>
    <definedName name="_xlnm.Print_Area" localSheetId="2">'設計確認申請書'!$A$1:$AB$49</definedName>
    <definedName name="_xlnm.Print_Area" localSheetId="3">'設計確認申請書 (2)'!$A$1:$AB$44</definedName>
    <definedName name="_xlnm.Print_Area" localSheetId="4">'設計確認申請書 (3)'!$A$1:$AB$58</definedName>
    <definedName name="_xlnm.Print_Area" localSheetId="5">'設計確認申請書 (4)'!$A$1:$AB$33</definedName>
    <definedName name="_xlnm.Print_Area" localSheetId="6">'設計確認申請書 (4_一括)'!$A$8:$AC$47</definedName>
    <definedName name="_xlnm.Print_Area" localSheetId="7">'設計確認申請書 (注意)'!$A$1:$AB$38</definedName>
    <definedName name="_xlnm.Print_Area" localSheetId="18">'認証審査取下届'!$A$1:$AB$45</definedName>
    <definedName name="_xlnm.Print_Area" localSheetId="17">'変更確認審査申請書'!$A$1:$AB$49</definedName>
    <definedName name="_xlnm.Print_Titles" localSheetId="14">'完了検査申請書 (4_一括) '!$1:$7</definedName>
    <definedName name="_xlnm.Print_Titles" localSheetId="6">'設計確認申請書 (4_一括)'!$1:$7</definedName>
    <definedName name="リストA">#REF!</definedName>
    <definedName name="改修日">#REF!</definedName>
    <definedName name="月">#REF!</definedName>
    <definedName name="構造">#REF!</definedName>
    <definedName name="新築日">#REF!</definedName>
    <definedName name="地域区分">#REF!</definedName>
    <definedName name="東京都市区町村リスト">'MAST'!$A$2:$A$64</definedName>
    <definedName name="用途">#REF!</definedName>
    <definedName name="用途2">#REF!</definedName>
  </definedNames>
  <calcPr fullCalcOnLoad="1"/>
</workbook>
</file>

<file path=xl/sharedStrings.xml><?xml version="1.0" encoding="utf-8"?>
<sst xmlns="http://schemas.openxmlformats.org/spreadsheetml/2006/main" count="1498" uniqueCount="396">
  <si>
    <t>会社名</t>
  </si>
  <si>
    <t>所属・役職</t>
  </si>
  <si>
    <t>□</t>
  </si>
  <si>
    <t>年</t>
  </si>
  <si>
    <t>月</t>
  </si>
  <si>
    <t>日</t>
  </si>
  <si>
    <t>住宅・工事の名称</t>
  </si>
  <si>
    <t>〒</t>
  </si>
  <si>
    <t>□</t>
  </si>
  <si>
    <t>住宅・工事
の概要</t>
  </si>
  <si>
    <t>建物種類</t>
  </si>
  <si>
    <t>　申込担当者</t>
  </si>
  <si>
    <t>申込担当者と同じ</t>
  </si>
  <si>
    <t>２社以上のため別紙参照</t>
  </si>
  <si>
    <t>申込担当者と</t>
  </si>
  <si>
    <t>　請求書の宛名</t>
  </si>
  <si>
    <t>請求書送付先と</t>
  </si>
  <si>
    <t>異なる場合は明記</t>
  </si>
  <si>
    <t xml:space="preserve"> フリガナ</t>
  </si>
  <si>
    <t xml:space="preserve"> 氏名</t>
  </si>
  <si>
    <t xml:space="preserve"> TEL</t>
  </si>
  <si>
    <t xml:space="preserve"> FAX</t>
  </si>
  <si>
    <t xml:space="preserve"> E-mail</t>
  </si>
  <si>
    <t xml:space="preserve"> 会社名</t>
  </si>
  <si>
    <t xml:space="preserve"> 所属・役職</t>
  </si>
  <si>
    <t xml:space="preserve"> 住所</t>
  </si>
  <si>
    <t>□</t>
  </si>
  <si>
    <t>□</t>
  </si>
  <si>
    <t>※</t>
  </si>
  <si>
    <t>ハウスプラス認定
サポートセンター</t>
  </si>
  <si>
    <t>※ご利用の場合のみ記入（戸建）</t>
  </si>
  <si>
    <t>申請の種類</t>
  </si>
  <si>
    <t>　質疑送付先</t>
  </si>
  <si>
    <t>● 申込担当者・質疑送付先の記入をお願いします</t>
  </si>
  <si>
    <t>　請求書の送付先</t>
  </si>
  <si>
    <t xml:space="preserve"> 受付番号（変更または再発行の場合）:</t>
  </si>
  <si>
    <t>再発行</t>
  </si>
  <si>
    <t>適用基準の種別</t>
  </si>
  <si>
    <t>木造</t>
  </si>
  <si>
    <t>Ｓ造</t>
  </si>
  <si>
    <t>ＲＣ造</t>
  </si>
  <si>
    <t>一戸建ての住宅</t>
  </si>
  <si>
    <t>その他</t>
  </si>
  <si>
    <t>ＳＲＣ造</t>
  </si>
  <si>
    <r>
      <t xml:space="preserve">  申込日</t>
    </r>
    <r>
      <rPr>
        <sz val="8"/>
        <rFont val="Meiryo UI"/>
        <family val="3"/>
      </rPr>
      <t>（西暦）</t>
    </r>
  </si>
  <si>
    <t>戸</t>
  </si>
  <si>
    <t>全住戸数</t>
  </si>
  <si>
    <r>
      <t>m</t>
    </r>
    <r>
      <rPr>
        <vertAlign val="superscript"/>
        <sz val="10"/>
        <rFont val="Meiryo UI"/>
        <family val="3"/>
      </rPr>
      <t>2</t>
    </r>
  </si>
  <si>
    <t>記</t>
  </si>
  <si>
    <t>□</t>
  </si>
  <si>
    <t>日</t>
  </si>
  <si>
    <t>※受付欄</t>
  </si>
  <si>
    <t>第</t>
  </si>
  <si>
    <t xml:space="preserve">     </t>
  </si>
  <si>
    <t>号</t>
  </si>
  <si>
    <t>■</t>
  </si>
  <si>
    <t>【構造】</t>
  </si>
  <si>
    <t>一部</t>
  </si>
  <si>
    <t>共通入力補助シート</t>
  </si>
  <si>
    <t xml:space="preserve"> 構造</t>
  </si>
  <si>
    <t>　 に引用しています。</t>
  </si>
  <si>
    <t>当該共通入力補助シートは、提出書類となる依頼書等の共通部分を一括して入力するものとなります。</t>
  </si>
  <si>
    <t>ここでの入力は、各帳票項目の</t>
  </si>
  <si>
    <t>当該共通入力補助シートを用いず、各帳票の入力項目に直接手入力していただいても構いません。</t>
  </si>
  <si>
    <t>共通入力補助シート
申請時提出不要</t>
  </si>
  <si>
    <t>東京ゼロエミ住宅設計確認審査申請書</t>
  </si>
  <si>
    <t>（第一面）</t>
  </si>
  <si>
    <t>ハウスプラス住宅保証株式会社　　様</t>
  </si>
  <si>
    <t>　なお、この申請書及び添付図書に記載の事項は、事実に相違ありません。</t>
  </si>
  <si>
    <t>※記事欄</t>
  </si>
  <si>
    <t>（第二面）</t>
  </si>
  <si>
    <t>建築主等の概要</t>
  </si>
  <si>
    <t>　【イ．氏名又は名称のフリガナ】</t>
  </si>
  <si>
    <t>　【ロ．氏名又は名称】</t>
  </si>
  <si>
    <t>　【ハ．郵便番号】</t>
  </si>
  <si>
    <t xml:space="preserve">　【ニ．住所】 </t>
  </si>
  <si>
    <t>　【ホ．電話番号】</t>
  </si>
  <si>
    <t>（第三面）</t>
  </si>
  <si>
    <t>建築物に関する事項</t>
  </si>
  <si>
    <t>　【１．住宅の名称】</t>
  </si>
  <si>
    <t>　【２．地名地番】</t>
  </si>
  <si>
    <t>　【３．住居表示】</t>
  </si>
  <si>
    <t>　【４．建て方】</t>
  </si>
  <si>
    <t>該当する</t>
  </si>
  <si>
    <t>該当しない</t>
  </si>
  <si>
    <t>一戸建て住宅</t>
  </si>
  <si>
    <t>【単位住戸及び共用部分（人の居住の用に供するものに限る。）の床面積の合計】</t>
  </si>
  <si>
    <t>㎡</t>
  </si>
  <si>
    <t>㎡</t>
  </si>
  <si>
    <t>集合住宅等</t>
  </si>
  <si>
    <t>【集合住宅等の場合における単位住戸の数】</t>
  </si>
  <si>
    <t>　【５．建築物の階数・構造】</t>
  </si>
  <si>
    <t>【階数】</t>
  </si>
  <si>
    <t>（地上）</t>
  </si>
  <si>
    <t>階</t>
  </si>
  <si>
    <t>（地下）</t>
  </si>
  <si>
    <t>　【６．工事着手予定年月日】</t>
  </si>
  <si>
    <t>月</t>
  </si>
  <si>
    <t>　【７．工事完了予定年月日】</t>
  </si>
  <si>
    <t>仕様規定の基準</t>
  </si>
  <si>
    <t>性能規定の基準</t>
  </si>
  <si>
    <t>（第四面）</t>
  </si>
  <si>
    <t>集合住宅等の単位住戸に関する事項</t>
  </si>
  <si>
    <t>　【１．単位住戸の番号】</t>
  </si>
  <si>
    <t>　【２．単位住戸の存する階】　</t>
  </si>
  <si>
    <t>　【３．適合状況を確認する際に選択した基準】</t>
  </si>
  <si>
    <t>性能規定の基準</t>
  </si>
  <si>
    <t>（注意）</t>
  </si>
  <si>
    <t>１　各面共通</t>
  </si>
  <si>
    <t>(1) この用紙の大きさは、日本産業規格Ａ４としてください。</t>
  </si>
  <si>
    <t>(2) 数字は算用数字を、単位はメートル法を用いてください。</t>
  </si>
  <si>
    <t>２　第一面関係</t>
  </si>
  <si>
    <t>(1)  ※印のある欄は記入しないでください。</t>
  </si>
  <si>
    <t>(2)  建築主が法人である場合には、代表者の氏名を併せて記載してください。</t>
  </si>
  <si>
    <t>３　第二面関係</t>
  </si>
  <si>
    <t>(1)  建築主からの委任を受けた手続代行者がいる場合においては、２欄に記入してくだ</t>
  </si>
  <si>
    <t>さい。</t>
  </si>
  <si>
    <t>(2)  建築主が２以上のときは、１欄には代表となる建築主のみについて記入し、別紙に他</t>
  </si>
  <si>
    <t>の建築主についてそれぞれ必要な事項を記入して添えてください。</t>
  </si>
  <si>
    <t>(3)  ２欄【へ．要綱第９条第２項各号への該当の有無】は、該当するチェックボックスに</t>
  </si>
  <si>
    <t>「✓」マークを入れてください。</t>
  </si>
  <si>
    <t>４　第三面関係</t>
  </si>
  <si>
    <t>(1)  住居表示が定まっているときは、３欄に記入してください。</t>
  </si>
  <si>
    <t>(2)  ４欄は、該当するチェックボックスに「✓」マークを入れて、それぞれの建て方にお</t>
  </si>
  <si>
    <t>ける単位住戸及び共用部分（人の居住の用に供するものに限る。）の床面積の合計等を</t>
  </si>
  <si>
    <t>記入してください。</t>
  </si>
  <si>
    <t>５　第四面関係</t>
  </si>
  <si>
    <t>(1)  第四面は、第三面の４欄で「集合住宅等」を選択した場合に作成してください。</t>
  </si>
  <si>
    <t>(2)  １欄は、単位住戸ごとに通し番号を付し、その番号を記入してください。</t>
  </si>
  <si>
    <t>東京ゼロエミ住宅設計変更確認審査申請書</t>
  </si>
  <si>
    <t>【計画を変更する住宅の直前の東京ゼロエミ住宅設計（変更）確認審査】</t>
  </si>
  <si>
    <t>１　東京ゼロエミ住宅設計（変更）確認書交付番号</t>
  </si>
  <si>
    <t>第</t>
  </si>
  <si>
    <t>２　東京ゼロエミ住宅設計（変更）確認書交付年月日</t>
  </si>
  <si>
    <t>３　変更内容</t>
  </si>
  <si>
    <t>東京ゼロエミ住宅工事完了検査申請書</t>
  </si>
  <si>
    <t>【申請する住宅の直前の東京ゼロエミ住宅設計（変更）確認審査】</t>
  </si>
  <si>
    <t>　【６．新築等計画からの変更の有無】</t>
  </si>
  <si>
    <t>変更あり</t>
  </si>
  <si>
    <t>変更なし</t>
  </si>
  <si>
    <t>　【７．工事着手年月日】</t>
  </si>
  <si>
    <t>　【８．工事完了年月日】</t>
  </si>
  <si>
    <t>　【３．適合状況を確認する際に選択した認証要件の基準】</t>
  </si>
  <si>
    <t>東京ゼロエミ住宅設計確認書発行業務 申込書</t>
  </si>
  <si>
    <t>東京ゼロエミ住宅設計確認書発行</t>
  </si>
  <si>
    <r>
      <rPr>
        <u val="single"/>
        <sz val="10"/>
        <rFont val="Meiryo UI"/>
        <family val="3"/>
      </rPr>
      <t>変更</t>
    </r>
    <r>
      <rPr>
        <sz val="10"/>
        <rFont val="Meiryo UI"/>
        <family val="3"/>
      </rPr>
      <t>東京ゼロエミ住宅設計確認書発行</t>
    </r>
  </si>
  <si>
    <t>申請の予定</t>
  </si>
  <si>
    <t>一戸建ての住宅</t>
  </si>
  <si>
    <t>店舗併用住宅の１住戸</t>
  </si>
  <si>
    <t>店舗併用住宅の１住戸</t>
  </si>
  <si>
    <t>【単位住戸及び共用部分（人の居住の用に供するものに限る。）の床面積の合計】</t>
  </si>
  <si>
    <t>（単位住戸及び共用部分（人の居住の用に供するものに限る。）の床面積の合計）</t>
  </si>
  <si>
    <t>地名地番</t>
  </si>
  <si>
    <t>構造一部</t>
  </si>
  <si>
    <t>主構造</t>
  </si>
  <si>
    <t>建築主名</t>
  </si>
  <si>
    <t>個人</t>
  </si>
  <si>
    <t>法人</t>
  </si>
  <si>
    <t>建築主</t>
  </si>
  <si>
    <t>建築主の別　:</t>
  </si>
  <si>
    <t>仕様規定と性能規定の併用</t>
  </si>
  <si>
    <r>
      <t xml:space="preserve"> 所在地（住居表示）</t>
    </r>
    <r>
      <rPr>
        <sz val="8"/>
        <rFont val="Meiryo UI"/>
        <family val="3"/>
      </rPr>
      <t>※確定前の場合は記載不要です</t>
    </r>
  </si>
  <si>
    <t>東京都</t>
  </si>
  <si>
    <t>新宿区</t>
  </si>
  <si>
    <t>足立区</t>
  </si>
  <si>
    <t>荒川区</t>
  </si>
  <si>
    <t>板橋区</t>
  </si>
  <si>
    <t>江戸川区</t>
  </si>
  <si>
    <t>大田区</t>
  </si>
  <si>
    <t>葛飾区</t>
  </si>
  <si>
    <t>北区</t>
  </si>
  <si>
    <t>江東区</t>
  </si>
  <si>
    <t>品川区</t>
  </si>
  <si>
    <t>渋谷区</t>
  </si>
  <si>
    <t>杉並区</t>
  </si>
  <si>
    <t>墨田区</t>
  </si>
  <si>
    <t>世田谷区</t>
  </si>
  <si>
    <t>台東区</t>
  </si>
  <si>
    <t>中央区</t>
  </si>
  <si>
    <t>千代田区</t>
  </si>
  <si>
    <t>豊島区</t>
  </si>
  <si>
    <t>中野区</t>
  </si>
  <si>
    <t>練馬区</t>
  </si>
  <si>
    <t>文京区</t>
  </si>
  <si>
    <t>港区</t>
  </si>
  <si>
    <t>目黒区</t>
  </si>
  <si>
    <t>昭島市</t>
  </si>
  <si>
    <t>あきる野市</t>
  </si>
  <si>
    <t>稲城市</t>
  </si>
  <si>
    <t>青梅市</t>
  </si>
  <si>
    <t>清瀬市</t>
  </si>
  <si>
    <t>国立市</t>
  </si>
  <si>
    <t>小金井市</t>
  </si>
  <si>
    <t>国分寺市</t>
  </si>
  <si>
    <t>小平市</t>
  </si>
  <si>
    <t>狛江市</t>
  </si>
  <si>
    <t>立川市</t>
  </si>
  <si>
    <t>多摩市</t>
  </si>
  <si>
    <t>調布市</t>
  </si>
  <si>
    <t>西東京市</t>
  </si>
  <si>
    <t>八王子市</t>
  </si>
  <si>
    <t>羽村市</t>
  </si>
  <si>
    <t>東久留米市</t>
  </si>
  <si>
    <t>東村山市</t>
  </si>
  <si>
    <t>東大和市</t>
  </si>
  <si>
    <t>日野市</t>
  </si>
  <si>
    <t>府中市</t>
  </si>
  <si>
    <t>福生市</t>
  </si>
  <si>
    <t>町田市</t>
  </si>
  <si>
    <t>三鷹市</t>
  </si>
  <si>
    <t>武蔵野市</t>
  </si>
  <si>
    <t>武蔵村山市</t>
  </si>
  <si>
    <t>西多摩郡</t>
  </si>
  <si>
    <t>奥多摩町</t>
  </si>
  <si>
    <t>日の出町</t>
  </si>
  <si>
    <t>瑞穂町</t>
  </si>
  <si>
    <t>大島町</t>
  </si>
  <si>
    <t>八丈町</t>
  </si>
  <si>
    <t>檜原村</t>
  </si>
  <si>
    <t>利島村</t>
  </si>
  <si>
    <t>新島村</t>
  </si>
  <si>
    <t>神津島村</t>
  </si>
  <si>
    <t>三宅村</t>
  </si>
  <si>
    <t>御蔵島村</t>
  </si>
  <si>
    <t>青ヶ島村</t>
  </si>
  <si>
    <t>小笠原村</t>
  </si>
  <si>
    <t>東京都市区町村リスト</t>
  </si>
  <si>
    <t xml:space="preserve"> 住宅・工事の名称</t>
  </si>
  <si>
    <t>　【イ．氏名又は名称のフリガナ】</t>
  </si>
  <si>
    <t>　【ロ．氏名又は名称】</t>
  </si>
  <si>
    <t xml:space="preserve"> 　氏名又は名称のフリガナ</t>
  </si>
  <si>
    <t xml:space="preserve"> 　氏名又は名称</t>
  </si>
  <si>
    <t xml:space="preserve"> 　郵便番号</t>
  </si>
  <si>
    <t>　 住所</t>
  </si>
  <si>
    <t>　電話番号</t>
  </si>
  <si>
    <t>建築主等の概要</t>
  </si>
  <si>
    <t>建築主等の概要</t>
  </si>
  <si>
    <t>手続代行者の概要</t>
  </si>
  <si>
    <t>面積</t>
  </si>
  <si>
    <t>㎡</t>
  </si>
  <si>
    <t>面積</t>
  </si>
  <si>
    <t>住戸数</t>
  </si>
  <si>
    <t xml:space="preserve"> 建物種類</t>
  </si>
  <si>
    <t>地上</t>
  </si>
  <si>
    <t>地下</t>
  </si>
  <si>
    <t xml:space="preserve"> 適合状況を確認する際に選択した基準</t>
  </si>
  <si>
    <t>仕様規定の基準</t>
  </si>
  <si>
    <t>性能規定の基準</t>
  </si>
  <si>
    <t>記</t>
  </si>
  <si>
    <t>備考</t>
  </si>
  <si>
    <t>１　この用紙の大きさは、日本産業規格Ａ４としてください。</t>
  </si>
  <si>
    <t>東京ゼロエミ住宅認証審査取下届</t>
  </si>
  <si>
    <t>　下記の新築計画について、東京ゼロエミ住宅に関する審査又は検査を取り下げますので、</t>
  </si>
  <si>
    <t>東京ゼロエミ住宅の認証に関する要綱第19条の規定に基づき下記のとおり届け出ます。</t>
  </si>
  <si>
    <t>　なお、この届出に記載の事項は、事実に相違ありません。</t>
  </si>
  <si>
    <t>【届け出る新築等計画の審査又は検査】</t>
  </si>
  <si>
    <t>１　申請年月日</t>
  </si>
  <si>
    <t>２　住宅の名称</t>
  </si>
  <si>
    <t>３　住宅の位置</t>
  </si>
  <si>
    <t>４　東京ゼロエミ住宅設計（変更）確認書交付番号（交付済みの場合に限る。）</t>
  </si>
  <si>
    <t>５　東京ゼロエミ住宅設計（変更）確認書交付年月日（交付済みの場合に限る。）</t>
  </si>
  <si>
    <t>６　取下げの理由</t>
  </si>
  <si>
    <r>
      <t>東京ゼロエミ</t>
    </r>
    <r>
      <rPr>
        <u val="single"/>
        <sz val="10"/>
        <rFont val="Meiryo UI"/>
        <family val="3"/>
      </rPr>
      <t>認証書</t>
    </r>
    <r>
      <rPr>
        <sz val="10"/>
        <rFont val="Meiryo UI"/>
        <family val="3"/>
      </rPr>
      <t>申請の予定あり</t>
    </r>
  </si>
  <si>
    <r>
      <rPr>
        <sz val="10"/>
        <rFont val="Meiryo UI"/>
        <family val="3"/>
      </rPr>
      <t>東京ゼロエミ</t>
    </r>
    <r>
      <rPr>
        <u val="single"/>
        <sz val="10"/>
        <rFont val="Meiryo UI"/>
        <family val="3"/>
      </rPr>
      <t>認証書</t>
    </r>
    <r>
      <rPr>
        <sz val="10"/>
        <rFont val="Meiryo UI"/>
        <family val="3"/>
      </rPr>
      <t>申請の予定なし</t>
    </r>
  </si>
  <si>
    <t>東京ゼロエミ住宅認証書発行業務 申込書</t>
  </si>
  <si>
    <t>東京ゼロエミ住宅認証書発行</t>
  </si>
  <si>
    <t>再発行</t>
  </si>
  <si>
    <t xml:space="preserve"> 設計確認時の受付番号（わかる場合）:</t>
  </si>
  <si>
    <t>検査日程の連絡、調整等、検査において必要となる書類の内容に関して、
直接ご担当となる方をご記入ください。</t>
  </si>
  <si>
    <t>（単位住戸及び共用部分（人の居住の用に供するものに限る。）の床面積の合計）</t>
  </si>
  <si>
    <t>【単位住戸及び共用部分（人の居住の用に供するものに限る。）の床面積の合計】</t>
  </si>
  <si>
    <t xml:space="preserve"> 検査担当者（立会者など）</t>
  </si>
  <si>
    <t>太陽光発電システムの評価</t>
  </si>
  <si>
    <t>東京ゼロエミ
設計確認</t>
  </si>
  <si>
    <t>東京ゼロエミ
完了検査</t>
  </si>
  <si>
    <t>kW</t>
  </si>
  <si>
    <t>住戸
番号</t>
  </si>
  <si>
    <t>【１】</t>
  </si>
  <si>
    <t>【２】</t>
  </si>
  <si>
    <t>【３】</t>
  </si>
  <si>
    <t>単位住戸
の
存する階</t>
  </si>
  <si>
    <t>仕様
規定</t>
  </si>
  <si>
    <t>性能
規定</t>
  </si>
  <si>
    <t>備考</t>
  </si>
  <si>
    <t>適合状況を
確認する際に
選択した基準</t>
  </si>
  <si>
    <t>単位住戸
の
番号</t>
  </si>
  <si>
    <t>東京ゼロエミ住宅認証審査</t>
  </si>
  <si>
    <t>集合住宅等（２住戸以上の店舗併用住宅含む）</t>
  </si>
  <si>
    <t>仕様規定の基準及び性能規定の基準</t>
  </si>
  <si>
    <t xml:space="preserve"> 所在地（地名地番）</t>
  </si>
  <si>
    <t>　当社業務約款に基づく【引受承諾書】をポータルにアップロードいたします</t>
  </si>
  <si>
    <t xml:space="preserve"> 申請図書（設計内容説明書等）の内容について、直接ご担当となる方をご記入ください</t>
  </si>
  <si>
    <t>　【ホ．電話番号】</t>
  </si>
  <si>
    <t>　【へ．要綱第９条第２項各号への該当の有無】</t>
  </si>
  <si>
    <t>（建築主）</t>
  </si>
  <si>
    <t>（建築主の氏名）</t>
  </si>
  <si>
    <t>（工事施工者）</t>
  </si>
  <si>
    <t>反転時は、一戸建ての住宅選択時で、作成不要です</t>
  </si>
  <si>
    <t>仕様規定の基準及び性能規定の基準の併用（共同住宅で住戸ごとに異なる基準を使用する場合）</t>
  </si>
  <si>
    <t>　 電話番号</t>
  </si>
  <si>
    <t>　【へ．要綱第９条第２項各号への該当の有無】</t>
  </si>
  <si>
    <t>※申請を行うためには、</t>
  </si>
  <si>
    <t>　「該当しない」が必須となります</t>
  </si>
  <si>
    <t>　 要綱第９条第２項各号への該当の有無</t>
  </si>
  <si>
    <t>要綱第９条第２項</t>
  </si>
  <si>
    <t>　【４．備考】</t>
  </si>
  <si>
    <t>　【３．工事施工者】</t>
  </si>
  <si>
    <t>　【２．手続代行者】</t>
  </si>
  <si>
    <t>　【１．建築主】</t>
  </si>
  <si>
    <t>確認審査を申請します。</t>
  </si>
  <si>
    <t>　東京ゼロエミ住宅の認証に関する要綱第9条第１項の規定に基づき、東京ゼロエミ住宅設計</t>
  </si>
  <si>
    <t>完了検査を下記のとおり申請します。</t>
  </si>
  <si>
    <t>　東京ゼロエミ住宅の認証に関する要綱第16条第１項の規定に基づき、東京ゼロエミ住宅工事</t>
  </si>
  <si>
    <t>基づき、東京ゼロエミ住宅設計変更確認審査を下記のとおり申請します。</t>
  </si>
  <si>
    <t>　下記の建築等の計画について、東京ゼロエミ住宅の認証に関する要綱第13条第１項の規定に</t>
  </si>
  <si>
    <t>kW</t>
  </si>
  <si>
    <t>東京ゼロエミ住宅導入促進事業　助成金申請</t>
  </si>
  <si>
    <t>回公募</t>
  </si>
  <si>
    <t>年度</t>
  </si>
  <si>
    <t>令和</t>
  </si>
  <si>
    <t>クール・ネット東京（https://www.tokyo-co2down.jp/individual/subsidy/tokyo_zero_emission_house/index.html）</t>
  </si>
  <si>
    <t>(2)  ４欄は、該当するチェックボックスに「✓」マークを入れて、それぞれの建て方にお</t>
  </si>
  <si>
    <t>(3)  ６欄は、該当するチェックボックスに「✓」マークを入れてください。</t>
  </si>
  <si>
    <t>２　数字は算用数字を用いてください。</t>
  </si>
  <si>
    <t>３　※印のある欄は記入しないでください。</t>
  </si>
  <si>
    <t>　【３．備考】</t>
  </si>
  <si>
    <t>適合状況を確認する水準</t>
  </si>
  <si>
    <t>水準１</t>
  </si>
  <si>
    <t>水準２</t>
  </si>
  <si>
    <t>水準３</t>
  </si>
  <si>
    <t>該当あり</t>
  </si>
  <si>
    <t>該当なし</t>
  </si>
  <si>
    <t>設置あり</t>
  </si>
  <si>
    <t>設置なし</t>
  </si>
  <si>
    <t>水準</t>
  </si>
  <si>
    <t>太陽光発電ｼｽﾃﾑ</t>
  </si>
  <si>
    <t>オール電化</t>
  </si>
  <si>
    <t>　【８．適合状況を確認する水準】</t>
  </si>
  <si>
    <t>　【10．太陽光発電システム設置の有無】</t>
  </si>
  <si>
    <t>　【11．東京ゼロエミ住宅におけるオール電化への該当の有無】</t>
  </si>
  <si>
    <t>　【９．適合状況を確認する際に選択した基準】</t>
  </si>
  <si>
    <t>　【12．その他必要な事項】</t>
  </si>
  <si>
    <t>　【13．備考】</t>
  </si>
  <si>
    <t>　【４．東京ゼロエミ住宅におけるオール電化への該当の有無】</t>
  </si>
  <si>
    <t>　【５．備考】</t>
  </si>
  <si>
    <t>【４】</t>
  </si>
  <si>
    <t>東京ゼロエミ住宅におけるオール電化への該当の有無</t>
  </si>
  <si>
    <t>(3)  ８欄から11欄までは、該当するチェックボックスに「✓」マークを入れてください。</t>
  </si>
  <si>
    <t>(4)  11欄は、集合住宅等の場合、当該建築物における全て又は一部の単位住戸が該当する</t>
  </si>
  <si>
    <t>場合は「該当あり」のチェックボックスに「✓」マークを入れてください。</t>
  </si>
  <si>
    <t>(5)  ここに書き表せない事項で、設計確認に当たり特に注意を要する事項は、13欄又は別</t>
  </si>
  <si>
    <t>紙に記載して添えてください。</t>
  </si>
  <si>
    <t>(3)  ３欄及び４欄は、該当するチェックボックスに「✓」マークを入れてください。</t>
  </si>
  <si>
    <t>(3)  ３欄及び４欄は、該当するチェックボックスに「✓」マークを入れてください。</t>
  </si>
  <si>
    <t>紙に記載して添えてください。</t>
  </si>
  <si>
    <t>　【９．適合状況を確認する水準】</t>
  </si>
  <si>
    <t>　【11．太陽光発電システム設置の有無】</t>
  </si>
  <si>
    <t>　【12．東京ゼロエミ住宅におけるオール電化への該当の有無】</t>
  </si>
  <si>
    <t>　【13．その他必要な事項】</t>
  </si>
  <si>
    <t>　【14．備考】</t>
  </si>
  <si>
    <t>　【４．東京ゼロエミ住宅におけるオール電化への該当の有無】</t>
  </si>
  <si>
    <t>東京ゼロエミ住宅におけるオール電化への該当の有無</t>
  </si>
  <si>
    <t>【５】</t>
  </si>
  <si>
    <t>(6)  ここに書き表せない事項で、認証に当たり特に注意を要する事項は、14欄又は別紙に</t>
  </si>
  <si>
    <t>記載して添えてください。</t>
  </si>
  <si>
    <t>(4)  ９欄から12欄までは、該当するチェックボックスに「✓」マークを入れてください。</t>
  </si>
  <si>
    <t>(5)  12欄は、集合住宅等の場合、当該建築物における全て又は一部の単位住戸が該当する</t>
  </si>
  <si>
    <t>(4)  ここに書き表せない事項で、認証に当たり特に注意を要する事項は、５欄又は別紙に</t>
  </si>
  <si>
    <t>記載して添えてください。</t>
  </si>
  <si>
    <t>　【10．適合状況を確認する際に選択した認証要件の基準】</t>
  </si>
  <si>
    <t>別記第１号様式（第９条第１項関係）</t>
  </si>
  <si>
    <t>別記第４号様式（第13条第１項関係）</t>
  </si>
  <si>
    <t>別記第７号様式（第16条第１項関係）</t>
  </si>
  <si>
    <t>別記第10号様式（第19条関係）</t>
  </si>
  <si>
    <t>東京ゼロエミ住宅におけるオール電化の評価</t>
  </si>
  <si>
    <t>依頼する（該当あり）</t>
  </si>
  <si>
    <t>依頼しない（該当なし）</t>
  </si>
  <si>
    <t>オール電化の評価を依頼する（該当あり）</t>
  </si>
  <si>
    <t>依頼しない（設置なし）</t>
  </si>
  <si>
    <t>太陽光発電システムの評価を依頼する（設置あり）　太陽光発電システムの出力</t>
  </si>
  <si>
    <t>該当
あり</t>
  </si>
  <si>
    <t>該当
なし</t>
  </si>
  <si>
    <t>オール電化の評価を依頼する（該当あり）</t>
  </si>
  <si>
    <t>依頼しない（該当なし）</t>
  </si>
  <si>
    <t>kW</t>
  </si>
  <si>
    <t>依頼する（設置あり）　太陽光発電システムの出力　</t>
  </si>
  <si>
    <t>太陽光発電システムの評価を依頼する（設置あり）　　太陽光発電システムの出力</t>
  </si>
  <si>
    <t>(4)  ここに書き表せない事項で、設計確認審査に当たり特に注意を要する事項は、５欄又は別</t>
  </si>
  <si>
    <t>建築物及びその敷地に関する事項</t>
  </si>
  <si>
    <t xml:space="preserve">  申込日（西暦）</t>
  </si>
  <si>
    <t>検査希望日</t>
  </si>
  <si>
    <t>検査希望日は申込日より1週間程度後の日程でお願いいたします。</t>
  </si>
  <si>
    <t>　設計確認書の送付先</t>
  </si>
  <si>
    <t xml:space="preserve"> ポータル申請では証明書は送付せず、電子交付となります。</t>
  </si>
  <si>
    <t>申込担当者</t>
  </si>
  <si>
    <t>質疑送付先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</si>
</sst>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yyyy&quot;年&quot;m&quot;月&quot;d&quot;日&quot;;@"/>
    <numFmt numFmtId="182" formatCode="0.00_ "/>
    <numFmt numFmtId="183" formatCode="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eiryo UI"/>
      <family val="3"/>
    </font>
    <font>
      <sz val="12"/>
      <name val="Meiryo UI"/>
      <family val="3"/>
    </font>
    <font>
      <u val="single"/>
      <sz val="10"/>
      <name val="Meiryo UI"/>
      <family val="3"/>
    </font>
    <font>
      <sz val="20"/>
      <name val="Meiryo UI"/>
      <family val="3"/>
    </font>
    <font>
      <sz val="8"/>
      <name val="Meiryo UI"/>
      <family val="3"/>
    </font>
    <font>
      <sz val="9"/>
      <name val="Meiryo UI"/>
      <family val="3"/>
    </font>
    <font>
      <sz val="11"/>
      <name val="Meiryo UI"/>
      <family val="3"/>
    </font>
    <font>
      <sz val="8.5"/>
      <name val="Meiryo UI"/>
      <family val="3"/>
    </font>
    <font>
      <vertAlign val="superscript"/>
      <sz val="10"/>
      <name val="Meiryo UI"/>
      <family val="3"/>
    </font>
    <font>
      <sz val="14"/>
      <name val="HGｺﾞｼｯｸM"/>
      <family val="3"/>
    </font>
    <font>
      <sz val="10"/>
      <name val="ＭＳ 明朝"/>
      <family val="1"/>
    </font>
    <font>
      <sz val="11"/>
      <name val="ＭＳ 明朝"/>
      <family val="1"/>
    </font>
    <font>
      <sz val="10"/>
      <name val="ＭＳ Ｐゴシック"/>
      <family val="3"/>
    </font>
    <font>
      <sz val="9"/>
      <name val="ＭＳ 明朝"/>
      <family val="1"/>
    </font>
    <font>
      <b/>
      <sz val="12"/>
      <name val="ＭＳ 明朝"/>
      <family val="1"/>
    </font>
    <font>
      <b/>
      <sz val="11"/>
      <name val="ＭＳ 明朝"/>
      <family val="1"/>
    </font>
    <font>
      <sz val="12"/>
      <name val="ＭＳ 明朝"/>
      <family val="1"/>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59"/>
      <name val="Meiryo UI"/>
      <family val="3"/>
    </font>
    <font>
      <sz val="10"/>
      <color indexed="59"/>
      <name val="Meiryo UI"/>
      <family val="3"/>
    </font>
    <font>
      <sz val="11"/>
      <color indexed="59"/>
      <name val="Meiryo UI"/>
      <family val="3"/>
    </font>
    <font>
      <sz val="10"/>
      <color indexed="10"/>
      <name val="Meiryo UI"/>
      <family val="3"/>
    </font>
    <font>
      <sz val="10"/>
      <color indexed="8"/>
      <name val="Meiryo UI"/>
      <family val="3"/>
    </font>
    <font>
      <b/>
      <sz val="12"/>
      <color indexed="10"/>
      <name val="Meiryo UI"/>
      <family val="3"/>
    </font>
    <font>
      <sz val="11"/>
      <color indexed="60"/>
      <name val="Meiryo UI"/>
      <family val="3"/>
    </font>
    <font>
      <u val="single"/>
      <sz val="11"/>
      <color indexed="60"/>
      <name val="Meiryo UI"/>
      <family val="3"/>
    </font>
    <font>
      <sz val="11"/>
      <color indexed="8"/>
      <name val="Calibri"/>
      <family val="2"/>
    </font>
    <font>
      <sz val="14"/>
      <color indexed="60"/>
      <name val="Meiryo UI"/>
      <family val="3"/>
    </font>
    <font>
      <sz val="11"/>
      <color indexed="2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333300"/>
      <name val="Meiryo UI"/>
      <family val="3"/>
    </font>
    <font>
      <sz val="10"/>
      <color rgb="FF333300"/>
      <name val="Meiryo UI"/>
      <family val="3"/>
    </font>
    <font>
      <sz val="11"/>
      <color rgb="FF333300"/>
      <name val="Meiryo UI"/>
      <family val="3"/>
    </font>
    <font>
      <sz val="10"/>
      <color rgb="FFFF0000"/>
      <name val="Meiryo UI"/>
      <family val="3"/>
    </font>
    <font>
      <sz val="10"/>
      <color theme="1"/>
      <name val="Meiryo UI"/>
      <family val="3"/>
    </font>
    <font>
      <b/>
      <sz val="12"/>
      <color rgb="FFFF0000"/>
      <name val="Meiryo U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indexed="65"/>
        <bgColor indexed="64"/>
      </patternFill>
    </fill>
    <fill>
      <patternFill patternType="solid">
        <fgColor indexed="41"/>
        <bgColor indexed="64"/>
      </patternFill>
    </fill>
    <fill>
      <patternFill patternType="solid">
        <fgColor rgb="FFD9D9D9"/>
        <bgColor indexed="64"/>
      </patternFill>
    </fill>
    <fill>
      <patternFill patternType="solid">
        <fgColor theme="0" tint="-0.1499900072813034"/>
        <bgColor indexed="64"/>
      </patternFill>
    </fill>
    <fill>
      <patternFill patternType="mediumGray"/>
    </fill>
    <fill>
      <patternFill patternType="mediumGray">
        <bgColor rgb="FFCCFFFF"/>
      </patternFill>
    </fill>
    <fill>
      <patternFill patternType="solid">
        <fgColor rgb="FFFFCCCC"/>
        <bgColor indexed="64"/>
      </patternFill>
    </fill>
    <fill>
      <patternFill patternType="solid">
        <fgColor indexed="43"/>
        <bgColor indexed="64"/>
      </patternFill>
    </fill>
    <fill>
      <patternFill patternType="solid">
        <fgColor theme="0" tint="-0.24997000396251678"/>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style="medium"/>
      <right>
        <color indexed="63"/>
      </right>
      <top style="thin"/>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medium"/>
      <top>
        <color indexed="63"/>
      </top>
      <bottom style="thin"/>
    </border>
    <border>
      <left style="thick">
        <color rgb="FF333300"/>
      </left>
      <right>
        <color indexed="63"/>
      </right>
      <top style="thick">
        <color rgb="FF333300"/>
      </top>
      <bottom>
        <color indexed="63"/>
      </bottom>
    </border>
    <border>
      <left>
        <color indexed="63"/>
      </left>
      <right>
        <color indexed="63"/>
      </right>
      <top style="thick">
        <color rgb="FF333300"/>
      </top>
      <bottom>
        <color indexed="63"/>
      </bottom>
    </border>
    <border>
      <left>
        <color indexed="63"/>
      </left>
      <right style="thick">
        <color rgb="FF333300"/>
      </right>
      <top style="thick">
        <color rgb="FF333300"/>
      </top>
      <bottom>
        <color indexed="63"/>
      </bottom>
    </border>
    <border>
      <left style="thick">
        <color rgb="FF333300"/>
      </left>
      <right>
        <color indexed="63"/>
      </right>
      <top>
        <color indexed="63"/>
      </top>
      <bottom style="thick">
        <color rgb="FF333300"/>
      </bottom>
    </border>
    <border>
      <left>
        <color indexed="63"/>
      </left>
      <right>
        <color indexed="63"/>
      </right>
      <top>
        <color indexed="63"/>
      </top>
      <bottom style="thick">
        <color rgb="FF333300"/>
      </bottom>
    </border>
    <border>
      <left>
        <color indexed="63"/>
      </left>
      <right style="thick">
        <color rgb="FF333300"/>
      </right>
      <top>
        <color indexed="63"/>
      </top>
      <bottom style="thick">
        <color rgb="FF333300"/>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style="hair"/>
      <bottom style="hair"/>
    </border>
    <border>
      <left style="thin"/>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style="thin"/>
      <bottom style="medium"/>
    </border>
    <border>
      <left/>
      <right/>
      <top style="thin"/>
      <bottom style="medium"/>
    </border>
    <border>
      <left style="thin"/>
      <right>
        <color indexed="63"/>
      </right>
      <top style="thin"/>
      <bottom style="thin"/>
    </border>
    <border>
      <left>
        <color indexed="63"/>
      </left>
      <right style="thin"/>
      <top>
        <color indexed="63"/>
      </top>
      <bottom style="hair"/>
    </border>
    <border>
      <left style="thin"/>
      <right>
        <color indexed="63"/>
      </right>
      <top style="hair"/>
      <bottom>
        <color indexed="63"/>
      </bottom>
    </border>
    <border>
      <left>
        <color indexed="63"/>
      </left>
      <right style="thin"/>
      <top style="thin"/>
      <bottom style="thin"/>
    </border>
    <border>
      <left>
        <color indexed="63"/>
      </left>
      <right style="medium"/>
      <top style="thin"/>
      <bottom style="medium"/>
    </border>
    <border>
      <left>
        <color indexed="63"/>
      </left>
      <right style="medium"/>
      <top style="medium"/>
      <bottom>
        <color indexed="63"/>
      </bottom>
    </border>
    <border>
      <left>
        <color indexed="63"/>
      </left>
      <right style="thin"/>
      <top style="hair"/>
      <bottom style="hair"/>
    </border>
    <border>
      <left>
        <color indexed="63"/>
      </left>
      <right style="thin"/>
      <top style="hair"/>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style="thin"/>
    </border>
    <border>
      <left>
        <color indexed="63"/>
      </left>
      <right style="thin"/>
      <top style="medium"/>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style="medium"/>
      <top style="hair"/>
      <bottom style="medium"/>
    </border>
    <border>
      <left style="medium"/>
      <right>
        <color indexed="63"/>
      </right>
      <top style="hair"/>
      <bottom style="thin"/>
    </border>
    <border>
      <left style="medium"/>
      <right>
        <color indexed="63"/>
      </right>
      <top style="thin"/>
      <bottom style="thin"/>
    </border>
    <border>
      <left style="thin"/>
      <right style="thin"/>
      <top style="hair"/>
      <bottom style="thin"/>
    </border>
    <border>
      <left>
        <color indexed="63"/>
      </left>
      <right style="hair"/>
      <top style="hair"/>
      <bottom style="thin"/>
    </border>
    <border>
      <left style="hair"/>
      <right>
        <color indexed="63"/>
      </right>
      <top style="hair"/>
      <bottom style="thin"/>
    </border>
    <border>
      <left style="thin"/>
      <right style="thin"/>
      <top style="hair"/>
      <bottom style="hair"/>
    </border>
    <border>
      <left>
        <color indexed="63"/>
      </left>
      <right style="hair"/>
      <top style="hair"/>
      <bottom style="hair"/>
    </border>
    <border>
      <left style="hair"/>
      <right>
        <color indexed="63"/>
      </right>
      <top style="hair"/>
      <bottom style="hair"/>
    </border>
    <border>
      <left style="thin"/>
      <right style="thin"/>
      <top style="thin"/>
      <bottom style="hair"/>
    </border>
    <border>
      <left>
        <color indexed="63"/>
      </left>
      <right style="hair"/>
      <top style="thin"/>
      <bottom style="hair"/>
    </border>
    <border>
      <left style="hair"/>
      <right>
        <color indexed="63"/>
      </right>
      <top style="thin"/>
      <bottom style="hair"/>
    </border>
    <border>
      <left>
        <color indexed="63"/>
      </left>
      <right style="hair"/>
      <top>
        <color indexed="63"/>
      </top>
      <bottom style="thin"/>
    </border>
    <border>
      <left style="hair"/>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style="hair"/>
      <top style="hair"/>
      <bottom>
        <color indexed="63"/>
      </bottom>
    </border>
    <border>
      <left style="hair"/>
      <right>
        <color indexed="63"/>
      </right>
      <top style="hair"/>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vertical="center"/>
      <protection/>
    </xf>
    <xf numFmtId="0" fontId="51" fillId="0" borderId="0">
      <alignment vertical="center"/>
      <protection/>
    </xf>
    <xf numFmtId="0" fontId="0" fillId="0" borderId="0">
      <alignment/>
      <protection/>
    </xf>
    <xf numFmtId="0" fontId="3" fillId="0" borderId="0" applyNumberFormat="0" applyFill="0" applyBorder="0" applyAlignment="0" applyProtection="0"/>
    <xf numFmtId="0" fontId="67" fillId="32" borderId="0" applyNumberFormat="0" applyBorder="0" applyAlignment="0" applyProtection="0"/>
  </cellStyleXfs>
  <cellXfs count="600">
    <xf numFmtId="0" fontId="0" fillId="0" borderId="0" xfId="0" applyAlignment="1">
      <alignment vertical="center"/>
    </xf>
    <xf numFmtId="0" fontId="4"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vertical="center"/>
      <protection/>
    </xf>
    <xf numFmtId="0" fontId="9" fillId="0" borderId="14"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5" xfId="0" applyFont="1" applyFill="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0"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4" fillId="0" borderId="26" xfId="0" applyFont="1" applyBorder="1" applyAlignment="1" applyProtection="1">
      <alignment vertical="center"/>
      <protection/>
    </xf>
    <xf numFmtId="0" fontId="9" fillId="0" borderId="17" xfId="0" applyFont="1" applyBorder="1" applyAlignment="1" applyProtection="1">
      <alignment vertical="center"/>
      <protection/>
    </xf>
    <xf numFmtId="0" fontId="9" fillId="0" borderId="23" xfId="0" applyFont="1" applyBorder="1" applyAlignment="1" applyProtection="1">
      <alignment vertical="center"/>
      <protection/>
    </xf>
    <xf numFmtId="0" fontId="4" fillId="0" borderId="27" xfId="0" applyFont="1" applyBorder="1" applyAlignment="1" applyProtection="1">
      <alignment vertical="center"/>
      <protection/>
    </xf>
    <xf numFmtId="0" fontId="8" fillId="0" borderId="0" xfId="0" applyFont="1" applyAlignment="1" applyProtection="1">
      <alignment/>
      <protection/>
    </xf>
    <xf numFmtId="0" fontId="8" fillId="0" borderId="13" xfId="0" applyFont="1" applyBorder="1" applyAlignment="1" applyProtection="1">
      <alignment horizontal="center" vertical="center" wrapText="1"/>
      <protection/>
    </xf>
    <xf numFmtId="0" fontId="8" fillId="0" borderId="13" xfId="0" applyFont="1" applyBorder="1" applyAlignment="1" applyProtection="1">
      <alignment horizontal="center" vertical="center"/>
      <protection/>
    </xf>
    <xf numFmtId="0" fontId="4" fillId="0" borderId="13" xfId="0" applyFont="1" applyFill="1" applyBorder="1" applyAlignment="1" applyProtection="1">
      <alignment horizontal="left" vertical="center" indent="1"/>
      <protection/>
    </xf>
    <xf numFmtId="0" fontId="4" fillId="0" borderId="28" xfId="0" applyFont="1" applyBorder="1" applyAlignment="1" applyProtection="1">
      <alignment vertical="center"/>
      <protection/>
    </xf>
    <xf numFmtId="49" fontId="4" fillId="33" borderId="0"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protection/>
    </xf>
    <xf numFmtId="0" fontId="4" fillId="0" borderId="21" xfId="0" applyFont="1" applyFill="1" applyBorder="1" applyAlignment="1" applyProtection="1">
      <alignment horizontal="left" vertical="center"/>
      <protection/>
    </xf>
    <xf numFmtId="0" fontId="15" fillId="0" borderId="0" xfId="64" applyNumberFormat="1" applyFont="1" applyFill="1" applyBorder="1" applyAlignment="1" applyProtection="1">
      <alignment vertical="center"/>
      <protection/>
    </xf>
    <xf numFmtId="0" fontId="15" fillId="0" borderId="0" xfId="61" applyFont="1" applyFill="1" applyAlignment="1" applyProtection="1">
      <alignment vertical="center"/>
      <protection/>
    </xf>
    <xf numFmtId="0" fontId="15" fillId="0" borderId="0" xfId="61" applyFont="1" applyFill="1" applyAlignment="1" applyProtection="1">
      <alignment horizontal="right" vertical="center"/>
      <protection/>
    </xf>
    <xf numFmtId="0" fontId="19" fillId="0" borderId="0" xfId="61" applyFont="1" applyFill="1" applyAlignment="1" applyProtection="1">
      <alignment vertical="center"/>
      <protection/>
    </xf>
    <xf numFmtId="0" fontId="14" fillId="0" borderId="0" xfId="61" applyFont="1" applyFill="1" applyAlignment="1" applyProtection="1">
      <alignment horizontal="center" vertical="center"/>
      <protection/>
    </xf>
    <xf numFmtId="0" fontId="14" fillId="0" borderId="0" xfId="64" applyNumberFormat="1" applyFont="1" applyFill="1" applyBorder="1" applyAlignment="1" applyProtection="1">
      <alignment vertical="center"/>
      <protection/>
    </xf>
    <xf numFmtId="0" fontId="17" fillId="0" borderId="0" xfId="61" applyFont="1" applyFill="1" applyAlignment="1" applyProtection="1">
      <alignment vertical="center"/>
      <protection/>
    </xf>
    <xf numFmtId="0" fontId="15" fillId="0" borderId="0" xfId="61" applyFont="1" applyFill="1" applyAlignment="1" applyProtection="1">
      <alignment vertical="center" shrinkToFit="1"/>
      <protection/>
    </xf>
    <xf numFmtId="0" fontId="15" fillId="0" borderId="19" xfId="61" applyFont="1" applyFill="1" applyBorder="1" applyAlignment="1" applyProtection="1">
      <alignment vertical="center"/>
      <protection/>
    </xf>
    <xf numFmtId="0" fontId="15" fillId="0" borderId="29"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15" fillId="0" borderId="30" xfId="61" applyFont="1" applyFill="1" applyBorder="1" applyAlignment="1" applyProtection="1">
      <alignment vertical="center"/>
      <protection/>
    </xf>
    <xf numFmtId="0" fontId="15" fillId="0" borderId="31" xfId="61" applyFont="1" applyFill="1" applyBorder="1" applyAlignment="1" applyProtection="1">
      <alignment vertical="center"/>
      <protection/>
    </xf>
    <xf numFmtId="0" fontId="15" fillId="0" borderId="22" xfId="61" applyFont="1" applyFill="1" applyBorder="1" applyAlignment="1" applyProtection="1">
      <alignment vertical="center"/>
      <protection/>
    </xf>
    <xf numFmtId="0" fontId="15" fillId="0" borderId="19" xfId="61" applyFont="1" applyFill="1" applyBorder="1" applyAlignment="1" applyProtection="1">
      <alignment horizontal="center" vertical="center"/>
      <protection/>
    </xf>
    <xf numFmtId="0" fontId="15" fillId="0" borderId="29" xfId="61" applyFont="1" applyFill="1" applyBorder="1" applyAlignment="1" applyProtection="1">
      <alignment horizontal="center" vertical="center"/>
      <protection/>
    </xf>
    <xf numFmtId="0" fontId="15" fillId="0" borderId="18" xfId="61" applyFont="1" applyFill="1" applyBorder="1" applyAlignment="1" applyProtection="1">
      <alignment horizontal="center" vertical="center"/>
      <protection/>
    </xf>
    <xf numFmtId="0" fontId="14" fillId="0" borderId="0" xfId="61" applyFont="1" applyFill="1" applyAlignment="1" applyProtection="1">
      <alignment horizontal="left" vertical="center"/>
      <protection/>
    </xf>
    <xf numFmtId="0" fontId="14" fillId="0" borderId="0" xfId="61" applyFont="1" applyFill="1" applyAlignment="1" applyProtection="1">
      <alignment vertical="center"/>
      <protection/>
    </xf>
    <xf numFmtId="0" fontId="14" fillId="0" borderId="0" xfId="61" applyFont="1" applyFill="1" applyAlignment="1" applyProtection="1">
      <alignment vertical="center" wrapText="1"/>
      <protection/>
    </xf>
    <xf numFmtId="0" fontId="4"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horizontal="left"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4" fillId="0" borderId="20" xfId="0" applyFont="1" applyFill="1" applyBorder="1" applyAlignment="1" applyProtection="1">
      <alignment horizontal="left" vertical="center"/>
      <protection/>
    </xf>
    <xf numFmtId="0" fontId="4" fillId="0" borderId="23" xfId="0" applyFont="1" applyFill="1" applyBorder="1" applyAlignment="1" applyProtection="1">
      <alignment vertical="center"/>
      <protection/>
    </xf>
    <xf numFmtId="0" fontId="4" fillId="0" borderId="24" xfId="0" applyFont="1" applyFill="1" applyBorder="1" applyAlignment="1" applyProtection="1">
      <alignment horizontal="left" vertical="center"/>
      <protection/>
    </xf>
    <xf numFmtId="0" fontId="4" fillId="0" borderId="25"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4" fillId="0" borderId="0" xfId="61" applyFont="1" applyFill="1" applyBorder="1" applyAlignment="1" applyProtection="1">
      <alignment vertical="center"/>
      <protection/>
    </xf>
    <xf numFmtId="0" fontId="13" fillId="34" borderId="32" xfId="61" applyFont="1" applyFill="1" applyBorder="1" applyAlignment="1" applyProtection="1">
      <alignment horizontal="center" vertical="center"/>
      <protection locked="0"/>
    </xf>
    <xf numFmtId="0" fontId="13" fillId="34" borderId="0" xfId="61" applyFont="1" applyFill="1" applyBorder="1" applyAlignment="1" applyProtection="1">
      <alignment horizontal="center" vertical="center"/>
      <protection locked="0"/>
    </xf>
    <xf numFmtId="0" fontId="4" fillId="0" borderId="30" xfId="0" applyFont="1" applyFill="1" applyBorder="1" applyAlignment="1" applyProtection="1">
      <alignment horizontal="left" vertical="center"/>
      <protection/>
    </xf>
    <xf numFmtId="0" fontId="4" fillId="0" borderId="30"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10" fillId="0" borderId="30" xfId="0" applyFont="1" applyFill="1" applyBorder="1" applyAlignment="1" applyProtection="1">
      <alignment vertical="center"/>
      <protection/>
    </xf>
    <xf numFmtId="0" fontId="4" fillId="0" borderId="33" xfId="0" applyFont="1" applyFill="1" applyBorder="1" applyAlignment="1" applyProtection="1">
      <alignment horizontal="left" vertical="center"/>
      <protection/>
    </xf>
    <xf numFmtId="0" fontId="14" fillId="33" borderId="0" xfId="61" applyFont="1" applyFill="1" applyAlignment="1" applyProtection="1">
      <alignment horizontal="center" vertical="center"/>
      <protection locked="0"/>
    </xf>
    <xf numFmtId="0" fontId="68" fillId="10" borderId="34" xfId="0" applyFont="1" applyFill="1" applyBorder="1" applyAlignment="1" applyProtection="1">
      <alignment horizontal="left" indent="1"/>
      <protection/>
    </xf>
    <xf numFmtId="0" fontId="69" fillId="10" borderId="35" xfId="0" applyFont="1" applyFill="1" applyBorder="1" applyAlignment="1" applyProtection="1">
      <alignment vertical="center"/>
      <protection/>
    </xf>
    <xf numFmtId="0" fontId="69" fillId="10" borderId="36" xfId="0" applyFont="1" applyFill="1" applyBorder="1" applyAlignment="1" applyProtection="1">
      <alignment vertical="center"/>
      <protection/>
    </xf>
    <xf numFmtId="0" fontId="70" fillId="10" borderId="37" xfId="0" applyFont="1" applyFill="1" applyBorder="1" applyAlignment="1" applyProtection="1">
      <alignment horizontal="left" vertical="center" indent="1"/>
      <protection/>
    </xf>
    <xf numFmtId="0" fontId="69" fillId="10" borderId="38" xfId="0" applyFont="1" applyFill="1" applyBorder="1" applyAlignment="1" applyProtection="1">
      <alignment horizontal="center" vertical="center"/>
      <protection/>
    </xf>
    <xf numFmtId="0" fontId="69" fillId="10" borderId="38" xfId="0" applyFont="1" applyFill="1" applyBorder="1" applyAlignment="1" applyProtection="1">
      <alignment vertical="center"/>
      <protection/>
    </xf>
    <xf numFmtId="0" fontId="69" fillId="10" borderId="39" xfId="0" applyFont="1" applyFill="1" applyBorder="1" applyAlignment="1" applyProtection="1">
      <alignment vertical="center"/>
      <protection/>
    </xf>
    <xf numFmtId="0" fontId="69" fillId="35" borderId="0" xfId="0" applyFont="1" applyFill="1" applyBorder="1" applyAlignment="1" applyProtection="1">
      <alignment vertical="center"/>
      <protection/>
    </xf>
    <xf numFmtId="0" fontId="69" fillId="35" borderId="0" xfId="0" applyFont="1" applyFill="1" applyBorder="1" applyAlignment="1" applyProtection="1">
      <alignment horizontal="left" vertical="center" indent="1"/>
      <protection/>
    </xf>
    <xf numFmtId="0" fontId="4" fillId="0" borderId="40"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42" xfId="0" applyFont="1" applyBorder="1" applyAlignment="1" applyProtection="1">
      <alignment vertical="center"/>
      <protection/>
    </xf>
    <xf numFmtId="0" fontId="4" fillId="0" borderId="43" xfId="0" applyFont="1" applyBorder="1" applyAlignment="1" applyProtection="1">
      <alignment vertical="center"/>
      <protection/>
    </xf>
    <xf numFmtId="0" fontId="4" fillId="0" borderId="44"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45" xfId="0" applyFont="1" applyBorder="1" applyAlignment="1" applyProtection="1">
      <alignment vertical="center"/>
      <protection/>
    </xf>
    <xf numFmtId="0" fontId="4" fillId="0" borderId="46" xfId="0" applyFont="1" applyBorder="1" applyAlignment="1" applyProtection="1">
      <alignment vertical="center"/>
      <protection/>
    </xf>
    <xf numFmtId="0" fontId="4" fillId="0" borderId="47"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31"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48" xfId="0" applyFont="1" applyBorder="1" applyAlignment="1" applyProtection="1">
      <alignment vertical="center"/>
      <protection/>
    </xf>
    <xf numFmtId="0" fontId="16" fillId="0" borderId="0" xfId="61" applyFont="1" applyAlignment="1" applyProtection="1">
      <alignment vertical="center"/>
      <protection/>
    </xf>
    <xf numFmtId="0" fontId="0" fillId="0" borderId="0" xfId="61" applyAlignment="1" applyProtection="1">
      <alignment vertical="center"/>
      <protection/>
    </xf>
    <xf numFmtId="0" fontId="4" fillId="0" borderId="49" xfId="0" applyFont="1" applyFill="1" applyBorder="1" applyAlignment="1" applyProtection="1">
      <alignment horizontal="left" vertical="center"/>
      <protection/>
    </xf>
    <xf numFmtId="0" fontId="4" fillId="0" borderId="46" xfId="0" applyFont="1" applyFill="1" applyBorder="1" applyAlignment="1" applyProtection="1">
      <alignment horizontal="left" vertical="center"/>
      <protection/>
    </xf>
    <xf numFmtId="0" fontId="17" fillId="0" borderId="0" xfId="61" applyFont="1" applyFill="1" applyBorder="1" applyAlignment="1" applyProtection="1">
      <alignment vertical="center" wrapText="1"/>
      <protection/>
    </xf>
    <xf numFmtId="0" fontId="15" fillId="0" borderId="0" xfId="61" applyFont="1" applyFill="1" applyAlignment="1" applyProtection="1">
      <alignment horizontal="left" vertical="center"/>
      <protection/>
    </xf>
    <xf numFmtId="0" fontId="9" fillId="36" borderId="13" xfId="0" applyFont="1" applyFill="1" applyBorder="1" applyAlignment="1" applyProtection="1">
      <alignment vertical="center" wrapText="1"/>
      <protection/>
    </xf>
    <xf numFmtId="0" fontId="10" fillId="0" borderId="13" xfId="0" applyFont="1" applyBorder="1" applyAlignment="1" applyProtection="1">
      <alignment vertical="center" wrapText="1"/>
      <protection/>
    </xf>
    <xf numFmtId="0" fontId="14" fillId="0" borderId="19" xfId="61" applyFont="1" applyFill="1" applyBorder="1" applyAlignment="1" applyProtection="1">
      <alignment vertical="center" wrapText="1"/>
      <protection/>
    </xf>
    <xf numFmtId="0" fontId="15" fillId="0" borderId="0" xfId="64" applyNumberFormat="1" applyFont="1" applyFill="1" applyBorder="1" applyAlignment="1" applyProtection="1">
      <alignment horizontal="center" vertical="center"/>
      <protection/>
    </xf>
    <xf numFmtId="0" fontId="14" fillId="0" borderId="0" xfId="61" applyFont="1" applyFill="1" applyBorder="1" applyAlignment="1" applyProtection="1">
      <alignment vertical="center" wrapText="1"/>
      <protection/>
    </xf>
    <xf numFmtId="0" fontId="15" fillId="0" borderId="0" xfId="61" applyFont="1" applyFill="1" applyBorder="1" applyAlignment="1" applyProtection="1">
      <alignment horizontal="center" vertical="center"/>
      <protection/>
    </xf>
    <xf numFmtId="49" fontId="15" fillId="0" borderId="0" xfId="61" applyNumberFormat="1" applyFont="1" applyFill="1" applyBorder="1" applyAlignment="1" applyProtection="1">
      <alignment vertical="center"/>
      <protection/>
    </xf>
    <xf numFmtId="0" fontId="15" fillId="0" borderId="30" xfId="64" applyNumberFormat="1" applyFont="1" applyFill="1" applyBorder="1" applyAlignment="1" applyProtection="1">
      <alignment vertical="center"/>
      <protection/>
    </xf>
    <xf numFmtId="0" fontId="15" fillId="0" borderId="0" xfId="61" applyFont="1" applyAlignment="1" applyProtection="1">
      <alignment vertical="center"/>
      <protection/>
    </xf>
    <xf numFmtId="0" fontId="15" fillId="0" borderId="0" xfId="0" applyFont="1" applyAlignment="1">
      <alignment vertical="center"/>
    </xf>
    <xf numFmtId="0" fontId="16" fillId="0" borderId="0" xfId="61" applyFont="1" applyBorder="1" applyAlignment="1" applyProtection="1">
      <alignment vertical="center"/>
      <protection/>
    </xf>
    <xf numFmtId="0" fontId="15" fillId="0" borderId="0" xfId="61" applyFont="1" applyBorder="1" applyAlignment="1" applyProtection="1">
      <alignment vertical="center"/>
      <protection/>
    </xf>
    <xf numFmtId="0" fontId="16" fillId="0" borderId="0" xfId="61" applyFont="1" applyFill="1" applyAlignment="1" applyProtection="1">
      <alignment vertical="center"/>
      <protection/>
    </xf>
    <xf numFmtId="0" fontId="13" fillId="37" borderId="27" xfId="0" applyFont="1" applyFill="1" applyBorder="1" applyAlignment="1" applyProtection="1">
      <alignment horizontal="center" vertical="center"/>
      <protection locked="0"/>
    </xf>
    <xf numFmtId="0" fontId="13" fillId="34" borderId="15"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13" fillId="37" borderId="14" xfId="0" applyFont="1" applyFill="1" applyBorder="1" applyAlignment="1" applyProtection="1">
      <alignment horizontal="center" vertical="center"/>
      <protection locked="0"/>
    </xf>
    <xf numFmtId="0" fontId="13" fillId="34"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3" fillId="37" borderId="10" xfId="0" applyFont="1" applyFill="1" applyBorder="1" applyAlignment="1" applyProtection="1">
      <alignment horizontal="center" vertical="center"/>
      <protection locked="0"/>
    </xf>
    <xf numFmtId="0" fontId="4" fillId="0" borderId="46" xfId="0" applyFont="1" applyFill="1" applyBorder="1" applyAlignment="1" applyProtection="1">
      <alignment vertical="center"/>
      <protection/>
    </xf>
    <xf numFmtId="0" fontId="4" fillId="0" borderId="46" xfId="0" applyFont="1" applyFill="1" applyBorder="1" applyAlignment="1" applyProtection="1">
      <alignment vertical="center"/>
      <protection/>
    </xf>
    <xf numFmtId="0" fontId="10" fillId="0" borderId="46" xfId="0" applyFont="1" applyFill="1" applyBorder="1" applyAlignment="1" applyProtection="1">
      <alignment vertical="center"/>
      <protection/>
    </xf>
    <xf numFmtId="0" fontId="4" fillId="0" borderId="50" xfId="0" applyFont="1" applyFill="1" applyBorder="1" applyAlignment="1" applyProtection="1">
      <alignment horizontal="left" vertical="center"/>
      <protection/>
    </xf>
    <xf numFmtId="0" fontId="9" fillId="0" borderId="47" xfId="0" applyFont="1" applyBorder="1" applyAlignment="1" applyProtection="1">
      <alignment vertical="center"/>
      <protection/>
    </xf>
    <xf numFmtId="0" fontId="9" fillId="0" borderId="0"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15" xfId="0" applyFont="1" applyFill="1" applyBorder="1" applyAlignment="1" applyProtection="1">
      <alignment horizontal="left" vertical="center"/>
      <protection/>
    </xf>
    <xf numFmtId="0" fontId="4" fillId="0" borderId="51" xfId="0" applyFont="1" applyFill="1" applyBorder="1" applyAlignment="1" applyProtection="1">
      <alignment vertical="center"/>
      <protection/>
    </xf>
    <xf numFmtId="0" fontId="4" fillId="0" borderId="51" xfId="0" applyFont="1" applyBorder="1" applyAlignment="1" applyProtection="1">
      <alignment vertical="center"/>
      <protection/>
    </xf>
    <xf numFmtId="0" fontId="4" fillId="0" borderId="52" xfId="0" applyFont="1" applyFill="1" applyBorder="1" applyAlignment="1" applyProtection="1">
      <alignment vertical="center"/>
      <protection/>
    </xf>
    <xf numFmtId="0" fontId="13" fillId="34" borderId="47" xfId="0" applyFont="1" applyFill="1" applyBorder="1" applyAlignment="1" applyProtection="1">
      <alignment horizontal="center" vertical="center"/>
      <protection locked="0"/>
    </xf>
    <xf numFmtId="0" fontId="4" fillId="0" borderId="49" xfId="0" applyFont="1" applyBorder="1" applyAlignment="1" applyProtection="1">
      <alignment vertical="center"/>
      <protection/>
    </xf>
    <xf numFmtId="0" fontId="4" fillId="0" borderId="32" xfId="0" applyFont="1" applyBorder="1" applyAlignment="1" applyProtection="1">
      <alignment horizontal="center" vertical="center"/>
      <protection/>
    </xf>
    <xf numFmtId="0" fontId="13" fillId="34" borderId="30" xfId="61" applyFont="1" applyFill="1" applyBorder="1" applyAlignment="1" applyProtection="1">
      <alignment horizontal="center" vertical="center"/>
      <protection locked="0"/>
    </xf>
    <xf numFmtId="0" fontId="4" fillId="0" borderId="30" xfId="61" applyFont="1" applyFill="1" applyBorder="1" applyAlignment="1" applyProtection="1">
      <alignment vertical="center"/>
      <protection/>
    </xf>
    <xf numFmtId="0" fontId="20" fillId="38" borderId="0" xfId="61" applyFont="1" applyFill="1" applyAlignment="1" applyProtection="1">
      <alignment horizontal="center" vertical="center"/>
      <protection/>
    </xf>
    <xf numFmtId="0" fontId="20" fillId="39" borderId="0" xfId="61" applyFont="1" applyFill="1" applyAlignment="1" applyProtection="1">
      <alignment horizontal="center" vertical="center"/>
      <protection/>
    </xf>
    <xf numFmtId="0" fontId="15" fillId="0" borderId="0" xfId="61" applyFont="1" applyFill="1" applyBorder="1" applyAlignment="1" applyProtection="1">
      <alignment horizontal="left" vertical="center"/>
      <protection/>
    </xf>
    <xf numFmtId="0" fontId="15" fillId="0" borderId="0" xfId="61" applyFont="1" applyFill="1" applyBorder="1" applyAlignment="1" applyProtection="1">
      <alignment vertical="center" wrapText="1"/>
      <protection/>
    </xf>
    <xf numFmtId="0" fontId="9" fillId="0" borderId="46" xfId="0" applyFont="1" applyFill="1" applyBorder="1" applyAlignment="1" applyProtection="1">
      <alignment horizontal="left" vertical="center"/>
      <protection/>
    </xf>
    <xf numFmtId="0" fontId="9" fillId="0" borderId="30" xfId="0" applyFont="1" applyFill="1" applyBorder="1" applyAlignment="1" applyProtection="1">
      <alignment horizontal="left" vertical="center"/>
      <protection/>
    </xf>
    <xf numFmtId="0" fontId="4" fillId="0" borderId="53" xfId="0" applyFont="1" applyFill="1" applyBorder="1" applyAlignment="1" applyProtection="1">
      <alignment horizontal="left" vertical="center"/>
      <protection/>
    </xf>
    <xf numFmtId="0" fontId="4" fillId="0" borderId="54" xfId="0" applyFont="1" applyFill="1" applyBorder="1" applyAlignment="1" applyProtection="1">
      <alignment horizontal="left" vertical="center"/>
      <protection/>
    </xf>
    <xf numFmtId="0" fontId="4" fillId="0" borderId="46" xfId="0" applyFont="1" applyFill="1" applyBorder="1" applyAlignment="1" applyProtection="1">
      <alignment horizontal="center" vertical="center"/>
      <protection/>
    </xf>
    <xf numFmtId="0" fontId="4" fillId="0" borderId="41" xfId="0" applyFont="1" applyFill="1" applyBorder="1" applyAlignment="1" applyProtection="1">
      <alignment horizontal="left" vertical="center"/>
      <protection/>
    </xf>
    <xf numFmtId="0" fontId="4" fillId="0" borderId="41" xfId="0" applyFont="1" applyFill="1" applyBorder="1" applyAlignment="1" applyProtection="1">
      <alignment horizontal="center" vertical="center"/>
      <protection/>
    </xf>
    <xf numFmtId="0" fontId="4" fillId="0" borderId="41"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13" fillId="37" borderId="55" xfId="0" applyFont="1" applyFill="1" applyBorder="1" applyAlignment="1" applyProtection="1">
      <alignment horizontal="center" vertical="center"/>
      <protection locked="0"/>
    </xf>
    <xf numFmtId="0" fontId="13" fillId="34" borderId="28" xfId="0" applyFont="1" applyFill="1" applyBorder="1" applyAlignment="1" applyProtection="1">
      <alignment horizontal="center" vertical="center"/>
      <protection locked="0"/>
    </xf>
    <xf numFmtId="0" fontId="6" fillId="0" borderId="28" xfId="0" applyFont="1" applyBorder="1" applyAlignment="1" applyProtection="1">
      <alignment vertical="center"/>
      <protection/>
    </xf>
    <xf numFmtId="0" fontId="4" fillId="0" borderId="56" xfId="0" applyFont="1" applyBorder="1" applyAlignment="1" applyProtection="1">
      <alignment vertical="center"/>
      <protection/>
    </xf>
    <xf numFmtId="0" fontId="15" fillId="0" borderId="0" xfId="61" applyFont="1" applyFill="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57"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13" fillId="39" borderId="40" xfId="0" applyFont="1" applyFill="1" applyBorder="1" applyAlignment="1" applyProtection="1">
      <alignment horizontal="center" vertical="center"/>
      <protection/>
    </xf>
    <xf numFmtId="0" fontId="13" fillId="39" borderId="41" xfId="0" applyFont="1" applyFill="1" applyBorder="1" applyAlignment="1" applyProtection="1">
      <alignment horizontal="center" vertical="center"/>
      <protection/>
    </xf>
    <xf numFmtId="0" fontId="13" fillId="39" borderId="49" xfId="0" applyFont="1" applyFill="1" applyBorder="1" applyAlignment="1" applyProtection="1">
      <alignment horizontal="center" vertical="center"/>
      <protection/>
    </xf>
    <xf numFmtId="0" fontId="13" fillId="39" borderId="46" xfId="0" applyFont="1" applyFill="1" applyBorder="1" applyAlignment="1" applyProtection="1">
      <alignment horizontal="center" vertical="center"/>
      <protection/>
    </xf>
    <xf numFmtId="0" fontId="13" fillId="39" borderId="47" xfId="0" applyFont="1" applyFill="1" applyBorder="1" applyAlignment="1" applyProtection="1">
      <alignment horizontal="center" vertical="center"/>
      <protection/>
    </xf>
    <xf numFmtId="0" fontId="13" fillId="39" borderId="30" xfId="0" applyFont="1" applyFill="1" applyBorder="1" applyAlignment="1" applyProtection="1">
      <alignment horizontal="center" vertical="center"/>
      <protection/>
    </xf>
    <xf numFmtId="0" fontId="13" fillId="38" borderId="18" xfId="0" applyFont="1" applyFill="1" applyBorder="1" applyAlignment="1" applyProtection="1">
      <alignment horizontal="center" vertical="center"/>
      <protection/>
    </xf>
    <xf numFmtId="0" fontId="13" fillId="39" borderId="51" xfId="0" applyFont="1" applyFill="1" applyBorder="1" applyAlignment="1" applyProtection="1">
      <alignment horizontal="center" vertical="center"/>
      <protection/>
    </xf>
    <xf numFmtId="0" fontId="13" fillId="38" borderId="58" xfId="0" applyFont="1" applyFill="1" applyBorder="1" applyAlignment="1" applyProtection="1">
      <alignment horizontal="center" vertical="center"/>
      <protection/>
    </xf>
    <xf numFmtId="2" fontId="4" fillId="0" borderId="59" xfId="0" applyNumberFormat="1" applyFont="1" applyFill="1" applyBorder="1" applyAlignment="1" applyProtection="1">
      <alignment vertical="center"/>
      <protection/>
    </xf>
    <xf numFmtId="0" fontId="4" fillId="0" borderId="59" xfId="0" applyFont="1" applyFill="1" applyBorder="1" applyAlignment="1" applyProtection="1">
      <alignment vertical="center"/>
      <protection/>
    </xf>
    <xf numFmtId="0" fontId="13" fillId="38" borderId="59" xfId="0" applyFont="1" applyFill="1" applyBorder="1" applyAlignment="1" applyProtection="1">
      <alignment horizontal="center" vertical="center"/>
      <protection/>
    </xf>
    <xf numFmtId="0" fontId="4" fillId="0" borderId="15" xfId="0" applyFont="1" applyFill="1" applyBorder="1" applyAlignment="1" applyProtection="1">
      <alignment vertical="center"/>
      <protection/>
    </xf>
    <xf numFmtId="0" fontId="20" fillId="34" borderId="0" xfId="61" applyFont="1" applyFill="1" applyAlignment="1" applyProtection="1">
      <alignment horizontal="center" vertical="center"/>
      <protection locked="0"/>
    </xf>
    <xf numFmtId="0" fontId="15" fillId="0" borderId="0" xfId="0" applyFont="1" applyAlignment="1" applyProtection="1">
      <alignment vertical="center"/>
      <protection/>
    </xf>
    <xf numFmtId="0" fontId="13" fillId="0" borderId="28" xfId="0" applyFont="1" applyFill="1" applyBorder="1" applyAlignment="1" applyProtection="1">
      <alignment horizontal="center" vertical="center"/>
      <protection/>
    </xf>
    <xf numFmtId="0" fontId="13" fillId="39" borderId="60" xfId="0" applyFont="1" applyFill="1" applyBorder="1" applyAlignment="1" applyProtection="1">
      <alignment horizontal="center" vertical="center"/>
      <protection/>
    </xf>
    <xf numFmtId="0" fontId="13"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center" vertical="center"/>
      <protection/>
    </xf>
    <xf numFmtId="0" fontId="4" fillId="0" borderId="48" xfId="61" applyFont="1" applyFill="1" applyBorder="1" applyAlignment="1" applyProtection="1">
      <alignment vertical="center"/>
      <protection/>
    </xf>
    <xf numFmtId="0" fontId="4" fillId="0" borderId="46" xfId="61" applyFont="1" applyFill="1" applyBorder="1" applyAlignment="1" applyProtection="1">
      <alignment vertical="center"/>
      <protection/>
    </xf>
    <xf numFmtId="0" fontId="4" fillId="0" borderId="46" xfId="61" applyFont="1" applyFill="1" applyBorder="1" applyAlignment="1" applyProtection="1">
      <alignment horizontal="center" vertical="center"/>
      <protection/>
    </xf>
    <xf numFmtId="0" fontId="4" fillId="0" borderId="61" xfId="61" applyFont="1" applyFill="1" applyBorder="1" applyAlignment="1" applyProtection="1">
      <alignment vertical="center"/>
      <protection/>
    </xf>
    <xf numFmtId="0" fontId="4" fillId="0" borderId="41" xfId="61" applyFont="1" applyFill="1" applyBorder="1" applyAlignment="1" applyProtection="1">
      <alignment vertical="center"/>
      <protection/>
    </xf>
    <xf numFmtId="0" fontId="13" fillId="0" borderId="32" xfId="61" applyFont="1" applyFill="1" applyBorder="1" applyAlignment="1" applyProtection="1">
      <alignment horizontal="center" vertical="center"/>
      <protection/>
    </xf>
    <xf numFmtId="0" fontId="15" fillId="0" borderId="41" xfId="61" applyFont="1" applyFill="1" applyBorder="1" applyAlignment="1" applyProtection="1">
      <alignment horizontal="center" vertical="center"/>
      <protection/>
    </xf>
    <xf numFmtId="0" fontId="15" fillId="0" borderId="21" xfId="61" applyFont="1" applyFill="1" applyBorder="1" applyAlignment="1" applyProtection="1">
      <alignment horizontal="center" vertical="center"/>
      <protection/>
    </xf>
    <xf numFmtId="0" fontId="15" fillId="0" borderId="44" xfId="61" applyFont="1" applyFill="1" applyBorder="1" applyAlignment="1" applyProtection="1">
      <alignment horizontal="center" vertical="center"/>
      <protection/>
    </xf>
    <xf numFmtId="0" fontId="14" fillId="0" borderId="0" xfId="64" applyNumberFormat="1" applyFont="1" applyFill="1" applyBorder="1" applyAlignment="1" applyProtection="1">
      <alignment horizontal="left" vertical="center"/>
      <protection/>
    </xf>
    <xf numFmtId="0" fontId="13" fillId="34" borderId="14" xfId="0" applyFont="1" applyFill="1" applyBorder="1" applyAlignment="1" applyProtection="1">
      <alignment horizontal="center" vertical="center"/>
      <protection locked="0"/>
    </xf>
    <xf numFmtId="0" fontId="21" fillId="0" borderId="0" xfId="61" applyFont="1" applyAlignment="1" applyProtection="1">
      <alignment vertical="center"/>
      <protection/>
    </xf>
    <xf numFmtId="0" fontId="22" fillId="0" borderId="0" xfId="61" applyFont="1" applyFill="1" applyAlignment="1" applyProtection="1">
      <alignment vertical="center"/>
      <protection/>
    </xf>
    <xf numFmtId="0" fontId="21" fillId="0" borderId="0" xfId="61" applyFont="1" applyFill="1" applyAlignment="1" applyProtection="1">
      <alignment vertical="center"/>
      <protection/>
    </xf>
    <xf numFmtId="0" fontId="21" fillId="0" borderId="0" xfId="61" applyFont="1" applyFill="1" applyAlignment="1" applyProtection="1">
      <alignment horizontal="left" vertical="center"/>
      <protection/>
    </xf>
    <xf numFmtId="0" fontId="10" fillId="0" borderId="0" xfId="61" applyFont="1" applyFill="1" applyAlignment="1" applyProtection="1">
      <alignment vertical="center"/>
      <protection/>
    </xf>
    <xf numFmtId="0" fontId="10" fillId="40" borderId="0" xfId="61" applyFont="1" applyFill="1" applyAlignment="1" applyProtection="1">
      <alignment vertical="center"/>
      <protection/>
    </xf>
    <xf numFmtId="0" fontId="4" fillId="0" borderId="62" xfId="0" applyFont="1" applyBorder="1" applyAlignment="1" applyProtection="1">
      <alignment vertical="center"/>
      <protection/>
    </xf>
    <xf numFmtId="0" fontId="69" fillId="0" borderId="0" xfId="0" applyFont="1" applyBorder="1" applyAlignment="1" applyProtection="1">
      <alignment vertical="center"/>
      <protection/>
    </xf>
    <xf numFmtId="0" fontId="69" fillId="0" borderId="0" xfId="0" applyFont="1" applyAlignment="1" applyProtection="1">
      <alignment vertical="center"/>
      <protection/>
    </xf>
    <xf numFmtId="0" fontId="4" fillId="0" borderId="60" xfId="0" applyFont="1" applyBorder="1" applyAlignment="1" applyProtection="1">
      <alignment vertical="center"/>
      <protection/>
    </xf>
    <xf numFmtId="0" fontId="4" fillId="0" borderId="51" xfId="0" applyFont="1" applyBorder="1" applyAlignment="1" applyProtection="1">
      <alignment horizontal="center" vertical="center"/>
      <protection/>
    </xf>
    <xf numFmtId="0" fontId="4" fillId="0" borderId="63" xfId="0" applyFont="1" applyBorder="1" applyAlignment="1" applyProtection="1">
      <alignment vertical="center"/>
      <protection/>
    </xf>
    <xf numFmtId="0" fontId="68" fillId="0" borderId="0" xfId="0" applyFont="1" applyFill="1" applyBorder="1" applyAlignment="1" applyProtection="1">
      <alignment vertical="center" wrapText="1" shrinkToFit="1"/>
      <protection/>
    </xf>
    <xf numFmtId="0" fontId="68" fillId="0" borderId="0" xfId="0" applyFont="1" applyFill="1" applyBorder="1" applyAlignment="1" applyProtection="1">
      <alignment vertical="center" shrinkToFit="1"/>
      <protection/>
    </xf>
    <xf numFmtId="0" fontId="4" fillId="0" borderId="59" xfId="0" applyFont="1" applyFill="1" applyBorder="1" applyAlignment="1" applyProtection="1">
      <alignment vertical="center"/>
      <protection/>
    </xf>
    <xf numFmtId="0" fontId="4" fillId="0" borderId="59" xfId="0" applyFont="1" applyBorder="1" applyAlignment="1" applyProtection="1">
      <alignment vertical="center"/>
      <protection/>
    </xf>
    <xf numFmtId="0" fontId="4" fillId="0" borderId="59" xfId="0" applyFont="1" applyFill="1" applyBorder="1" applyAlignment="1" applyProtection="1">
      <alignment horizontal="left" vertical="center"/>
      <protection/>
    </xf>
    <xf numFmtId="0" fontId="4" fillId="0" borderId="64" xfId="0" applyFont="1" applyBorder="1" applyAlignment="1" applyProtection="1">
      <alignment vertical="center"/>
      <protection/>
    </xf>
    <xf numFmtId="0" fontId="13" fillId="38" borderId="60" xfId="0" applyFont="1" applyFill="1" applyBorder="1" applyAlignment="1" applyProtection="1">
      <alignment horizontal="center" vertical="center"/>
      <protection/>
    </xf>
    <xf numFmtId="0" fontId="4" fillId="0" borderId="51" xfId="0" applyFont="1" applyFill="1" applyBorder="1" applyAlignment="1" applyProtection="1">
      <alignment vertical="center"/>
      <protection/>
    </xf>
    <xf numFmtId="0" fontId="13" fillId="38" borderId="51" xfId="0" applyFont="1" applyFill="1" applyBorder="1" applyAlignment="1" applyProtection="1">
      <alignment horizontal="center" vertical="center"/>
      <protection/>
    </xf>
    <xf numFmtId="0" fontId="4" fillId="0" borderId="19" xfId="0" applyFont="1" applyFill="1" applyBorder="1" applyAlignment="1" applyProtection="1">
      <alignment vertical="center"/>
      <protection/>
    </xf>
    <xf numFmtId="0" fontId="13" fillId="38" borderId="19" xfId="0" applyFont="1" applyFill="1" applyBorder="1" applyAlignment="1" applyProtection="1">
      <alignment horizontal="center" vertical="center"/>
      <protection/>
    </xf>
    <xf numFmtId="0" fontId="4" fillId="0" borderId="57" xfId="0" applyFont="1" applyBorder="1" applyAlignment="1" applyProtection="1">
      <alignment vertical="center"/>
      <protection/>
    </xf>
    <xf numFmtId="0" fontId="71" fillId="0" borderId="19" xfId="0" applyFont="1" applyBorder="1" applyAlignment="1" applyProtection="1">
      <alignment vertical="center"/>
      <protection/>
    </xf>
    <xf numFmtId="0" fontId="14" fillId="0" borderId="0" xfId="0" applyFont="1" applyAlignment="1">
      <alignment vertical="center"/>
    </xf>
    <xf numFmtId="0" fontId="72" fillId="0" borderId="0" xfId="61" applyFont="1" applyFill="1" applyBorder="1" applyAlignment="1" applyProtection="1">
      <alignment vertical="center"/>
      <protection/>
    </xf>
    <xf numFmtId="0" fontId="72" fillId="0" borderId="0" xfId="0" applyFont="1" applyBorder="1" applyAlignment="1" applyProtection="1">
      <alignment vertical="center"/>
      <protection/>
    </xf>
    <xf numFmtId="0" fontId="72" fillId="0" borderId="30" xfId="61" applyFont="1" applyFill="1" applyBorder="1" applyAlignment="1" applyProtection="1">
      <alignment vertical="center"/>
      <protection/>
    </xf>
    <xf numFmtId="0" fontId="72" fillId="0" borderId="30" xfId="0" applyFont="1" applyBorder="1" applyAlignment="1" applyProtection="1">
      <alignment vertical="center"/>
      <protection/>
    </xf>
    <xf numFmtId="0" fontId="13" fillId="38" borderId="27" xfId="0" applyFont="1" applyFill="1" applyBorder="1" applyAlignment="1" applyProtection="1">
      <alignment horizontal="center" vertical="center"/>
      <protection/>
    </xf>
    <xf numFmtId="2" fontId="4" fillId="0" borderId="15" xfId="0" applyNumberFormat="1" applyFont="1" applyFill="1" applyBorder="1" applyAlignment="1" applyProtection="1">
      <alignment vertical="center"/>
      <protection/>
    </xf>
    <xf numFmtId="0" fontId="13" fillId="38" borderId="15"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right" vertical="center"/>
      <protection/>
    </xf>
    <xf numFmtId="0" fontId="4" fillId="36" borderId="13" xfId="0" applyFont="1" applyFill="1" applyBorder="1" applyAlignment="1" applyProtection="1">
      <alignment vertical="center"/>
      <protection/>
    </xf>
    <xf numFmtId="0" fontId="4" fillId="36" borderId="65" xfId="0" applyFont="1" applyFill="1" applyBorder="1" applyAlignment="1" applyProtection="1">
      <alignment vertical="center"/>
      <protection/>
    </xf>
    <xf numFmtId="0" fontId="4" fillId="36" borderId="15" xfId="0" applyFont="1" applyFill="1" applyBorder="1" applyAlignment="1" applyProtection="1">
      <alignment vertical="center"/>
      <protection/>
    </xf>
    <xf numFmtId="0" fontId="4" fillId="36" borderId="16" xfId="0" applyFont="1" applyFill="1" applyBorder="1" applyAlignment="1" applyProtection="1">
      <alignment vertical="center"/>
      <protection/>
    </xf>
    <xf numFmtId="0" fontId="4" fillId="36" borderId="13" xfId="0" applyFont="1" applyFill="1" applyBorder="1" applyAlignment="1" applyProtection="1">
      <alignment vertical="center"/>
      <protection/>
    </xf>
    <xf numFmtId="0" fontId="11" fillId="36" borderId="12" xfId="0" applyFont="1" applyFill="1" applyBorder="1" applyAlignment="1" applyProtection="1">
      <alignment vertical="center"/>
      <protection/>
    </xf>
    <xf numFmtId="0" fontId="4" fillId="0" borderId="0" xfId="0" applyFont="1" applyAlignment="1">
      <alignment vertical="center"/>
    </xf>
    <xf numFmtId="0" fontId="11" fillId="40" borderId="12" xfId="0" applyFont="1" applyFill="1" applyBorder="1" applyAlignment="1">
      <alignment vertical="center"/>
    </xf>
    <xf numFmtId="0" fontId="4" fillId="40" borderId="13" xfId="0" applyFont="1" applyFill="1" applyBorder="1" applyAlignment="1">
      <alignment vertical="center"/>
    </xf>
    <xf numFmtId="0" fontId="4" fillId="40" borderId="65" xfId="0" applyFont="1" applyFill="1" applyBorder="1" applyAlignment="1">
      <alignment vertical="center"/>
    </xf>
    <xf numFmtId="0" fontId="13" fillId="41" borderId="27" xfId="0" applyFont="1" applyFill="1" applyBorder="1" applyAlignment="1">
      <alignment horizontal="center" vertical="center"/>
    </xf>
    <xf numFmtId="0" fontId="4" fillId="40" borderId="15" xfId="0" applyFont="1" applyFill="1" applyBorder="1" applyAlignment="1">
      <alignment vertical="center"/>
    </xf>
    <xf numFmtId="0" fontId="13" fillId="41" borderId="15" xfId="0" applyFont="1" applyFill="1" applyBorder="1" applyAlignment="1">
      <alignment horizontal="center" vertical="center"/>
    </xf>
    <xf numFmtId="0" fontId="4" fillId="40" borderId="16" xfId="0" applyFont="1" applyFill="1" applyBorder="1" applyAlignment="1">
      <alignment vertical="center"/>
    </xf>
    <xf numFmtId="0" fontId="11" fillId="40" borderId="12" xfId="0" applyFont="1" applyFill="1" applyBorder="1" applyAlignment="1" applyProtection="1">
      <alignment vertical="center"/>
      <protection/>
    </xf>
    <xf numFmtId="0" fontId="4" fillId="40" borderId="13" xfId="0" applyFont="1" applyFill="1" applyBorder="1" applyAlignment="1" applyProtection="1">
      <alignment vertical="center"/>
      <protection/>
    </xf>
    <xf numFmtId="0" fontId="13" fillId="40" borderId="27" xfId="0" applyFont="1" applyFill="1" applyBorder="1" applyAlignment="1" applyProtection="1">
      <alignment horizontal="center" vertical="center"/>
      <protection locked="0"/>
    </xf>
    <xf numFmtId="0" fontId="4" fillId="40" borderId="15" xfId="0" applyFont="1" applyFill="1" applyBorder="1" applyAlignment="1" applyProtection="1">
      <alignment vertical="center"/>
      <protection/>
    </xf>
    <xf numFmtId="0" fontId="13" fillId="40" borderId="15" xfId="0" applyFont="1" applyFill="1" applyBorder="1" applyAlignment="1" applyProtection="1">
      <alignment horizontal="center" vertical="center"/>
      <protection/>
    </xf>
    <xf numFmtId="0" fontId="4" fillId="33" borderId="51" xfId="0" applyNumberFormat="1" applyFont="1" applyFill="1" applyBorder="1" applyAlignment="1" applyProtection="1">
      <alignment horizontal="center" vertical="center"/>
      <protection locked="0"/>
    </xf>
    <xf numFmtId="0" fontId="4" fillId="33" borderId="21" xfId="61" applyFont="1" applyFill="1" applyBorder="1" applyAlignment="1" applyProtection="1">
      <alignment horizontal="left" vertical="center" shrinkToFit="1"/>
      <protection locked="0"/>
    </xf>
    <xf numFmtId="0" fontId="4" fillId="33" borderId="66" xfId="61" applyFont="1" applyFill="1" applyBorder="1" applyAlignment="1" applyProtection="1">
      <alignment horizontal="left" vertical="center" shrinkToFit="1"/>
      <protection locked="0"/>
    </xf>
    <xf numFmtId="2" fontId="4" fillId="33" borderId="0" xfId="0" applyNumberFormat="1" applyFont="1" applyFill="1" applyBorder="1" applyAlignment="1" applyProtection="1">
      <alignment horizontal="center" vertical="center"/>
      <protection locked="0"/>
    </xf>
    <xf numFmtId="0" fontId="4" fillId="0" borderId="62"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49"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4" fillId="33" borderId="3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0" borderId="32" xfId="61" applyFont="1" applyFill="1" applyBorder="1" applyAlignment="1" applyProtection="1">
      <alignment horizontal="left" vertical="center"/>
      <protection/>
    </xf>
    <xf numFmtId="0" fontId="4" fillId="0" borderId="0" xfId="0" applyFont="1" applyAlignment="1" applyProtection="1">
      <alignment horizontal="center" vertical="center" textRotation="90"/>
      <protection/>
    </xf>
    <xf numFmtId="0" fontId="4" fillId="0" borderId="30" xfId="0" applyFont="1" applyBorder="1" applyAlignment="1" applyProtection="1">
      <alignment horizontal="center" vertical="center" textRotation="90"/>
      <protection/>
    </xf>
    <xf numFmtId="0" fontId="4" fillId="34" borderId="41" xfId="61" applyFont="1" applyFill="1" applyBorder="1" applyAlignment="1" applyProtection="1">
      <alignment horizontal="center" vertical="center"/>
      <protection locked="0"/>
    </xf>
    <xf numFmtId="0" fontId="4" fillId="33" borderId="21" xfId="61" applyFont="1" applyFill="1" applyBorder="1" applyAlignment="1" applyProtection="1">
      <alignment horizontal="left" vertical="center" indent="1" shrinkToFit="1"/>
      <protection locked="0"/>
    </xf>
    <xf numFmtId="0" fontId="4" fillId="33" borderId="66" xfId="61" applyFont="1" applyFill="1" applyBorder="1" applyAlignment="1" applyProtection="1">
      <alignment horizontal="left" vertical="center" indent="1" shrinkToFit="1"/>
      <protection locked="0"/>
    </xf>
    <xf numFmtId="0" fontId="4" fillId="33" borderId="0" xfId="61" applyFont="1" applyFill="1" applyBorder="1" applyAlignment="1" applyProtection="1">
      <alignment horizontal="center" vertical="center"/>
      <protection locked="0"/>
    </xf>
    <xf numFmtId="0" fontId="4" fillId="33" borderId="46" xfId="61" applyFont="1" applyFill="1" applyBorder="1" applyAlignment="1" applyProtection="1">
      <alignment horizontal="center" vertical="center"/>
      <protection locked="0"/>
    </xf>
    <xf numFmtId="0" fontId="4" fillId="33" borderId="41" xfId="61" applyFont="1" applyFill="1" applyBorder="1" applyAlignment="1" applyProtection="1">
      <alignment horizontal="left" vertical="center" shrinkToFit="1"/>
      <protection locked="0"/>
    </xf>
    <xf numFmtId="0" fontId="4" fillId="33" borderId="42" xfId="61" applyFont="1" applyFill="1" applyBorder="1" applyAlignment="1" applyProtection="1">
      <alignment horizontal="left" vertical="center" shrinkToFit="1"/>
      <protection locked="0"/>
    </xf>
    <xf numFmtId="0" fontId="4" fillId="33" borderId="44" xfId="61" applyFont="1" applyFill="1" applyBorder="1" applyAlignment="1" applyProtection="1">
      <alignment horizontal="left" vertical="center" shrinkToFit="1"/>
      <protection locked="0"/>
    </xf>
    <xf numFmtId="0" fontId="4" fillId="33" borderId="67" xfId="61" applyFont="1" applyFill="1" applyBorder="1" applyAlignment="1" applyProtection="1">
      <alignment horizontal="left" vertical="center" shrinkToFit="1"/>
      <protection locked="0"/>
    </xf>
    <xf numFmtId="0" fontId="73" fillId="42" borderId="68" xfId="0" applyFont="1" applyFill="1" applyBorder="1" applyAlignment="1" applyProtection="1">
      <alignment horizontal="center" vertical="center" wrapText="1"/>
      <protection/>
    </xf>
    <xf numFmtId="0" fontId="73" fillId="42" borderId="69" xfId="0" applyFont="1" applyFill="1" applyBorder="1" applyAlignment="1" applyProtection="1">
      <alignment horizontal="center" vertical="center"/>
      <protection/>
    </xf>
    <xf numFmtId="0" fontId="73" fillId="42" borderId="70" xfId="0" applyFont="1" applyFill="1" applyBorder="1" applyAlignment="1" applyProtection="1">
      <alignment horizontal="center" vertical="center"/>
      <protection/>
    </xf>
    <xf numFmtId="0" fontId="73" fillId="42" borderId="71" xfId="0" applyFont="1" applyFill="1" applyBorder="1" applyAlignment="1" applyProtection="1">
      <alignment horizontal="center" vertical="center"/>
      <protection/>
    </xf>
    <xf numFmtId="0" fontId="73" fillId="42" borderId="0" xfId="0" applyFont="1" applyFill="1" applyBorder="1" applyAlignment="1" applyProtection="1">
      <alignment horizontal="center" vertical="center"/>
      <protection/>
    </xf>
    <xf numFmtId="0" fontId="73" fillId="42" borderId="72" xfId="0" applyFont="1" applyFill="1" applyBorder="1" applyAlignment="1" applyProtection="1">
      <alignment horizontal="center" vertical="center"/>
      <protection/>
    </xf>
    <xf numFmtId="0" fontId="73" fillId="42" borderId="73" xfId="0" applyFont="1" applyFill="1" applyBorder="1" applyAlignment="1" applyProtection="1">
      <alignment horizontal="center" vertical="center"/>
      <protection/>
    </xf>
    <xf numFmtId="0" fontId="73" fillId="42" borderId="74" xfId="0" applyFont="1" applyFill="1" applyBorder="1" applyAlignment="1" applyProtection="1">
      <alignment horizontal="center" vertical="center"/>
      <protection/>
    </xf>
    <xf numFmtId="0" fontId="73" fillId="42" borderId="75" xfId="0" applyFont="1" applyFill="1" applyBorder="1" applyAlignment="1" applyProtection="1">
      <alignment horizontal="center" vertical="center"/>
      <protection/>
    </xf>
    <xf numFmtId="0" fontId="4" fillId="34" borderId="30" xfId="61" applyFont="1" applyFill="1" applyBorder="1" applyAlignment="1" applyProtection="1">
      <alignment horizontal="center" vertical="center"/>
      <protection locked="0"/>
    </xf>
    <xf numFmtId="0" fontId="4" fillId="0" borderId="30" xfId="61" applyFont="1" applyFill="1" applyBorder="1" applyAlignment="1" applyProtection="1">
      <alignment horizontal="center" vertical="center"/>
      <protection/>
    </xf>
    <xf numFmtId="0" fontId="4" fillId="0" borderId="41" xfId="61" applyFont="1" applyFill="1" applyBorder="1" applyAlignment="1" applyProtection="1">
      <alignment horizontal="center" vertical="center"/>
      <protection/>
    </xf>
    <xf numFmtId="0" fontId="4" fillId="0" borderId="76"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shrinkToFit="1"/>
      <protection locked="0"/>
    </xf>
    <xf numFmtId="0" fontId="4" fillId="33" borderId="29" xfId="0" applyFont="1" applyFill="1" applyBorder="1" applyAlignment="1" applyProtection="1">
      <alignment horizontal="left" vertical="center" shrinkToFit="1"/>
      <protection locked="0"/>
    </xf>
    <xf numFmtId="0" fontId="4" fillId="33" borderId="46" xfId="0" applyFont="1" applyFill="1" applyBorder="1" applyAlignment="1" applyProtection="1">
      <alignment horizontal="left" vertical="center" shrinkToFit="1"/>
      <protection locked="0"/>
    </xf>
    <xf numFmtId="0" fontId="4" fillId="33" borderId="61" xfId="0" applyFont="1" applyFill="1" applyBorder="1" applyAlignment="1" applyProtection="1">
      <alignment horizontal="left" vertical="center" shrinkToFit="1"/>
      <protection locked="0"/>
    </xf>
    <xf numFmtId="0" fontId="68" fillId="10" borderId="60" xfId="0" applyFont="1" applyFill="1" applyBorder="1" applyAlignment="1" applyProtection="1">
      <alignment horizontal="center" vertical="center" wrapText="1" shrinkToFit="1"/>
      <protection/>
    </xf>
    <xf numFmtId="0" fontId="68" fillId="10" borderId="51" xfId="0" applyFont="1" applyFill="1" applyBorder="1" applyAlignment="1" applyProtection="1">
      <alignment horizontal="center" vertical="center" wrapText="1" shrinkToFit="1"/>
      <protection/>
    </xf>
    <xf numFmtId="0" fontId="4" fillId="33" borderId="22" xfId="0" applyFont="1" applyFill="1" applyBorder="1" applyAlignment="1" applyProtection="1">
      <alignment horizontal="left" vertical="center" shrinkToFit="1"/>
      <protection locked="0"/>
    </xf>
    <xf numFmtId="0" fontId="4" fillId="33" borderId="0" xfId="0" applyFont="1" applyFill="1" applyBorder="1" applyAlignment="1" applyProtection="1">
      <alignment horizontal="left" vertical="center" shrinkToFit="1"/>
      <protection locked="0"/>
    </xf>
    <xf numFmtId="0" fontId="4" fillId="33" borderId="27" xfId="0" applyFont="1" applyFill="1" applyBorder="1" applyAlignment="1" applyProtection="1">
      <alignment horizontal="left" vertical="center" shrinkToFit="1"/>
      <protection locked="0"/>
    </xf>
    <xf numFmtId="0" fontId="4" fillId="33" borderId="15" xfId="0" applyFont="1" applyFill="1" applyBorder="1" applyAlignment="1" applyProtection="1">
      <alignment horizontal="left" vertical="center" shrinkToFit="1"/>
      <protection locked="0"/>
    </xf>
    <xf numFmtId="0" fontId="4" fillId="33" borderId="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4" fillId="0" borderId="49" xfId="0" applyFont="1" applyFill="1" applyBorder="1" applyAlignment="1" applyProtection="1">
      <alignment horizontal="left" vertical="center"/>
      <protection/>
    </xf>
    <xf numFmtId="0" fontId="4" fillId="0" borderId="46" xfId="0" applyFont="1" applyFill="1" applyBorder="1" applyAlignment="1" applyProtection="1">
      <alignment horizontal="left" vertical="center"/>
      <protection/>
    </xf>
    <xf numFmtId="0" fontId="4" fillId="38" borderId="46" xfId="0" applyNumberFormat="1" applyFont="1" applyFill="1" applyBorder="1" applyAlignment="1" applyProtection="1">
      <alignment horizontal="center" vertical="center"/>
      <protection/>
    </xf>
    <xf numFmtId="0" fontId="4" fillId="38" borderId="30" xfId="0" applyFont="1" applyFill="1" applyBorder="1" applyAlignment="1" applyProtection="1">
      <alignment horizontal="center" vertical="center"/>
      <protection/>
    </xf>
    <xf numFmtId="0" fontId="4" fillId="33" borderId="21" xfId="0" applyFont="1" applyFill="1" applyBorder="1" applyAlignment="1" applyProtection="1">
      <alignment horizontal="left" vertical="center" shrinkToFit="1"/>
      <protection locked="0"/>
    </xf>
    <xf numFmtId="0" fontId="4" fillId="33" borderId="54" xfId="0" applyFont="1" applyFill="1" applyBorder="1" applyAlignment="1" applyProtection="1">
      <alignment horizontal="left" vertical="center" shrinkToFit="1"/>
      <protection locked="0"/>
    </xf>
    <xf numFmtId="0" fontId="4" fillId="33" borderId="53" xfId="0" applyFont="1" applyFill="1" applyBorder="1" applyAlignment="1" applyProtection="1">
      <alignment horizontal="left" vertical="center" shrinkToFit="1"/>
      <protection locked="0"/>
    </xf>
    <xf numFmtId="0" fontId="4" fillId="0" borderId="77" xfId="0" applyFont="1" applyFill="1" applyBorder="1" applyAlignment="1" applyProtection="1">
      <alignment horizontal="left" vertical="center"/>
      <protection/>
    </xf>
    <xf numFmtId="0" fontId="9" fillId="36" borderId="23" xfId="0" applyFont="1" applyFill="1" applyBorder="1" applyAlignment="1" applyProtection="1">
      <alignment horizontal="center" vertical="center" wrapText="1"/>
      <protection/>
    </xf>
    <xf numFmtId="0" fontId="9" fillId="36" borderId="15" xfId="0" applyFont="1" applyFill="1" applyBorder="1" applyAlignment="1" applyProtection="1">
      <alignment horizontal="center" vertical="center" wrapText="1"/>
      <protection/>
    </xf>
    <xf numFmtId="0" fontId="9" fillId="36" borderId="78" xfId="0" applyFont="1" applyFill="1" applyBorder="1" applyAlignment="1" applyProtection="1">
      <alignment horizontal="center" vertical="center" wrapText="1"/>
      <protection/>
    </xf>
    <xf numFmtId="0" fontId="4" fillId="0" borderId="79"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80"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81"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8" fillId="0" borderId="82"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protection/>
    </xf>
    <xf numFmtId="0" fontId="8" fillId="0" borderId="83" xfId="0" applyFont="1" applyFill="1" applyBorder="1" applyAlignment="1" applyProtection="1">
      <alignment horizontal="center" vertical="center"/>
      <protection/>
    </xf>
    <xf numFmtId="0" fontId="4" fillId="33" borderId="55" xfId="0" applyFont="1" applyFill="1" applyBorder="1" applyAlignment="1" applyProtection="1">
      <alignment horizontal="left" vertical="center" shrinkToFit="1"/>
      <protection locked="0"/>
    </xf>
    <xf numFmtId="0" fontId="4" fillId="33" borderId="28" xfId="0" applyFont="1" applyFill="1" applyBorder="1" applyAlignment="1" applyProtection="1">
      <alignment horizontal="left" vertical="center" shrinkToFit="1"/>
      <protection locked="0"/>
    </xf>
    <xf numFmtId="0" fontId="4" fillId="33" borderId="56" xfId="0" applyFont="1" applyFill="1" applyBorder="1" applyAlignment="1" applyProtection="1">
      <alignment horizontal="left" vertical="center" shrinkToFit="1"/>
      <protection locked="0"/>
    </xf>
    <xf numFmtId="0" fontId="4" fillId="33" borderId="66" xfId="0" applyFont="1" applyFill="1" applyBorder="1" applyAlignment="1" applyProtection="1">
      <alignment horizontal="left" vertical="center" shrinkToFit="1"/>
      <protection locked="0"/>
    </xf>
    <xf numFmtId="0" fontId="4" fillId="40" borderId="79" xfId="0" applyFont="1" applyFill="1" applyBorder="1" applyAlignment="1">
      <alignment horizontal="left" vertical="center" wrapText="1"/>
    </xf>
    <xf numFmtId="0" fontId="4" fillId="40" borderId="13" xfId="0" applyFont="1" applyFill="1" applyBorder="1" applyAlignment="1">
      <alignment horizontal="left" vertical="center" wrapText="1"/>
    </xf>
    <xf numFmtId="0" fontId="4" fillId="40" borderId="80" xfId="0" applyFont="1" applyFill="1" applyBorder="1" applyAlignment="1">
      <alignment horizontal="left" vertical="center" wrapText="1"/>
    </xf>
    <xf numFmtId="0" fontId="4" fillId="40" borderId="23" xfId="0" applyFont="1" applyFill="1" applyBorder="1" applyAlignment="1">
      <alignment horizontal="left" vertical="center" wrapText="1"/>
    </xf>
    <xf numFmtId="0" fontId="4" fillId="40" borderId="15" xfId="0" applyFont="1" applyFill="1" applyBorder="1" applyAlignment="1">
      <alignment horizontal="left" vertical="center" wrapText="1"/>
    </xf>
    <xf numFmtId="0" fontId="4" fillId="40" borderId="78" xfId="0" applyFont="1" applyFill="1" applyBorder="1" applyAlignment="1">
      <alignment horizontal="left" vertical="center" wrapText="1"/>
    </xf>
    <xf numFmtId="0" fontId="4" fillId="33" borderId="57" xfId="0" applyFont="1" applyFill="1" applyBorder="1" applyAlignment="1" applyProtection="1">
      <alignment horizontal="left" vertical="center" shrinkToFit="1"/>
      <protection locked="0"/>
    </xf>
    <xf numFmtId="0" fontId="4" fillId="33" borderId="50" xfId="0" applyFont="1" applyFill="1" applyBorder="1" applyAlignment="1" applyProtection="1">
      <alignment horizontal="left" vertical="center" shrinkToFit="1"/>
      <protection locked="0"/>
    </xf>
    <xf numFmtId="0" fontId="4" fillId="0" borderId="27"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43" borderId="16" xfId="0" applyFont="1" applyFill="1" applyBorder="1" applyAlignment="1" applyProtection="1">
      <alignment horizontal="left" vertical="center" shrinkToFit="1"/>
      <protection locked="0"/>
    </xf>
    <xf numFmtId="0" fontId="4" fillId="43" borderId="78" xfId="0" applyFont="1" applyFill="1" applyBorder="1" applyAlignment="1" applyProtection="1">
      <alignment horizontal="left" vertical="center" shrinkToFit="1"/>
      <protection locked="0"/>
    </xf>
    <xf numFmtId="0" fontId="4" fillId="0" borderId="76"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77" xfId="0" applyFont="1" applyBorder="1" applyAlignment="1" applyProtection="1">
      <alignment horizontal="left" vertical="center"/>
      <protection/>
    </xf>
    <xf numFmtId="0" fontId="4" fillId="33" borderId="25" xfId="0" applyFont="1" applyFill="1" applyBorder="1" applyAlignment="1" applyProtection="1">
      <alignment horizontal="left" vertical="center" shrinkToFit="1"/>
      <protection locked="0"/>
    </xf>
    <xf numFmtId="0" fontId="4" fillId="33" borderId="84" xfId="0" applyFont="1" applyFill="1" applyBorder="1" applyAlignment="1" applyProtection="1">
      <alignment horizontal="left" vertical="center" shrinkToFit="1"/>
      <protection locked="0"/>
    </xf>
    <xf numFmtId="0" fontId="4" fillId="0" borderId="76" xfId="0" applyFont="1" applyBorder="1" applyAlignment="1" applyProtection="1">
      <alignment horizontal="left" vertical="center" shrinkToFit="1"/>
      <protection/>
    </xf>
    <xf numFmtId="0" fontId="10" fillId="0" borderId="10" xfId="0" applyFont="1" applyBorder="1" applyAlignment="1" applyProtection="1">
      <alignment vertical="center"/>
      <protection/>
    </xf>
    <xf numFmtId="0" fontId="10" fillId="0" borderId="77" xfId="0" applyFont="1" applyBorder="1" applyAlignment="1" applyProtection="1">
      <alignment vertical="center"/>
      <protection/>
    </xf>
    <xf numFmtId="0" fontId="9" fillId="0" borderId="14" xfId="0" applyFont="1" applyFill="1" applyBorder="1" applyAlignment="1" applyProtection="1">
      <alignment horizontal="left" vertical="center" wrapText="1"/>
      <protection/>
    </xf>
    <xf numFmtId="0" fontId="9" fillId="0" borderId="10" xfId="0" applyFont="1" applyFill="1" applyBorder="1" applyAlignment="1" applyProtection="1">
      <alignment vertical="center"/>
      <protection/>
    </xf>
    <xf numFmtId="0" fontId="9" fillId="0" borderId="11" xfId="0" applyFont="1" applyFill="1" applyBorder="1" applyAlignment="1" applyProtection="1">
      <alignment vertical="center"/>
      <protection/>
    </xf>
    <xf numFmtId="0" fontId="4" fillId="0" borderId="22"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68" fillId="10" borderId="51" xfId="0" applyFont="1" applyFill="1" applyBorder="1" applyAlignment="1" applyProtection="1">
      <alignment horizontal="center" vertical="center" shrinkToFit="1"/>
      <protection/>
    </xf>
    <xf numFmtId="0" fontId="68" fillId="10" borderId="63" xfId="0" applyFont="1" applyFill="1" applyBorder="1" applyAlignment="1" applyProtection="1">
      <alignment horizontal="center" vertical="center" shrinkToFit="1"/>
      <protection/>
    </xf>
    <xf numFmtId="0" fontId="4" fillId="0" borderId="85"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10" fillId="0" borderId="67" xfId="0" applyFont="1" applyBorder="1" applyAlignment="1" applyProtection="1">
      <alignment horizontal="center" vertical="center"/>
      <protection/>
    </xf>
    <xf numFmtId="0" fontId="4" fillId="39" borderId="47" xfId="0" applyFont="1" applyFill="1" applyBorder="1" applyAlignment="1" applyProtection="1">
      <alignment horizontal="left" vertical="center" wrapText="1" indent="1"/>
      <protection/>
    </xf>
    <xf numFmtId="0" fontId="4" fillId="39" borderId="30" xfId="0" applyFont="1" applyFill="1" applyBorder="1" applyAlignment="1" applyProtection="1">
      <alignment horizontal="left" vertical="center" wrapText="1" indent="1"/>
      <protection/>
    </xf>
    <xf numFmtId="0" fontId="4" fillId="39" borderId="33" xfId="0" applyFont="1" applyFill="1" applyBorder="1" applyAlignment="1" applyProtection="1">
      <alignment horizontal="left" vertical="center" wrapText="1" indent="1"/>
      <protection/>
    </xf>
    <xf numFmtId="0" fontId="4" fillId="0" borderId="23"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78" xfId="0" applyFont="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68" fillId="44" borderId="51" xfId="0" applyFont="1" applyFill="1" applyBorder="1" applyAlignment="1" applyProtection="1">
      <alignment horizontal="center" vertical="center" shrinkToFit="1"/>
      <protection/>
    </xf>
    <xf numFmtId="0" fontId="9" fillId="36" borderId="86" xfId="0" applyFont="1" applyFill="1" applyBorder="1" applyAlignment="1" applyProtection="1">
      <alignment horizontal="center" vertical="center" wrapText="1"/>
      <protection/>
    </xf>
    <xf numFmtId="0" fontId="9" fillId="36" borderId="51" xfId="0" applyFont="1" applyFill="1" applyBorder="1" applyAlignment="1" applyProtection="1">
      <alignment horizontal="center" vertical="center" wrapText="1"/>
      <protection/>
    </xf>
    <xf numFmtId="0" fontId="9" fillId="36" borderId="63" xfId="0" applyFont="1" applyFill="1" applyBorder="1" applyAlignment="1" applyProtection="1">
      <alignment horizontal="center" vertical="center" wrapText="1"/>
      <protection/>
    </xf>
    <xf numFmtId="0" fontId="4" fillId="0" borderId="76"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77" xfId="0" applyFont="1" applyBorder="1" applyAlignment="1" applyProtection="1">
      <alignment horizontal="center" vertical="center" wrapText="1"/>
      <protection/>
    </xf>
    <xf numFmtId="0" fontId="4" fillId="36" borderId="26"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4" fillId="36" borderId="29"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48" xfId="0" applyFont="1" applyFill="1" applyBorder="1" applyAlignment="1" applyProtection="1">
      <alignment horizontal="center" vertical="center" wrapText="1"/>
      <protection/>
    </xf>
    <xf numFmtId="0" fontId="4" fillId="36" borderId="81" xfId="0" applyFont="1" applyFill="1" applyBorder="1" applyAlignment="1" applyProtection="1">
      <alignment horizontal="center" vertical="center" wrapText="1"/>
      <protection/>
    </xf>
    <xf numFmtId="0" fontId="4" fillId="36" borderId="30" xfId="0" applyFont="1" applyFill="1" applyBorder="1" applyAlignment="1" applyProtection="1">
      <alignment horizontal="center" vertical="center" wrapText="1"/>
      <protection/>
    </xf>
    <xf numFmtId="0" fontId="4" fillId="36" borderId="31" xfId="0" applyFont="1" applyFill="1" applyBorder="1" applyAlignment="1" applyProtection="1">
      <alignment horizontal="center" vertical="center" wrapText="1"/>
      <protection/>
    </xf>
    <xf numFmtId="0" fontId="4" fillId="38" borderId="47" xfId="0" applyFont="1" applyFill="1" applyBorder="1" applyAlignment="1" applyProtection="1">
      <alignment horizontal="left" vertical="center" wrapText="1" indent="1"/>
      <protection/>
    </xf>
    <xf numFmtId="0" fontId="4" fillId="38" borderId="30" xfId="0" applyFont="1" applyFill="1" applyBorder="1" applyAlignment="1" applyProtection="1">
      <alignment horizontal="left" vertical="center" wrapText="1" indent="1"/>
      <protection/>
    </xf>
    <xf numFmtId="0" fontId="4" fillId="38" borderId="33" xfId="0" applyFont="1" applyFill="1" applyBorder="1" applyAlignment="1" applyProtection="1">
      <alignment horizontal="left" vertical="center" wrapText="1" indent="1"/>
      <protection/>
    </xf>
    <xf numFmtId="2" fontId="4" fillId="38" borderId="51" xfId="0" applyNumberFormat="1" applyFont="1" applyFill="1" applyBorder="1" applyAlignment="1" applyProtection="1">
      <alignment horizontal="center" vertical="center"/>
      <protection/>
    </xf>
    <xf numFmtId="0" fontId="4" fillId="36" borderId="86" xfId="0" applyFont="1" applyFill="1" applyBorder="1" applyAlignment="1" applyProtection="1">
      <alignment horizontal="center" vertical="center" wrapText="1"/>
      <protection/>
    </xf>
    <xf numFmtId="0" fontId="4" fillId="36" borderId="51" xfId="0" applyFont="1" applyFill="1" applyBorder="1" applyAlignment="1" applyProtection="1">
      <alignment horizontal="center" vertical="center" wrapText="1"/>
      <protection/>
    </xf>
    <xf numFmtId="0" fontId="4" fillId="36" borderId="63" xfId="0" applyFont="1" applyFill="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17"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0" borderId="51" xfId="0" applyFont="1" applyFill="1" applyBorder="1" applyAlignment="1" applyProtection="1">
      <alignment horizontal="left" vertical="center" shrinkToFit="1"/>
      <protection/>
    </xf>
    <xf numFmtId="0" fontId="4" fillId="0" borderId="51" xfId="0" applyFont="1" applyFill="1" applyBorder="1" applyAlignment="1" applyProtection="1">
      <alignment horizontal="left" vertical="center"/>
      <protection/>
    </xf>
    <xf numFmtId="0" fontId="4" fillId="0" borderId="52" xfId="0" applyFont="1" applyFill="1" applyBorder="1" applyAlignment="1" applyProtection="1">
      <alignment horizontal="left" vertical="center"/>
      <protection/>
    </xf>
    <xf numFmtId="0" fontId="18" fillId="0" borderId="0" xfId="61" applyFont="1" applyFill="1" applyAlignment="1" applyProtection="1">
      <alignment horizontal="center" vertical="center"/>
      <protection/>
    </xf>
    <xf numFmtId="0" fontId="15" fillId="33" borderId="0" xfId="61" applyFont="1" applyFill="1" applyAlignment="1" applyProtection="1">
      <alignment horizontal="center" vertical="center"/>
      <protection locked="0"/>
    </xf>
    <xf numFmtId="0" fontId="14" fillId="0" borderId="0" xfId="61" applyFont="1" applyFill="1" applyAlignment="1" applyProtection="1">
      <alignment horizontal="center" vertical="center"/>
      <protection/>
    </xf>
    <xf numFmtId="0" fontId="14" fillId="0" borderId="0" xfId="64" applyNumberFormat="1" applyFont="1" applyFill="1" applyBorder="1" applyAlignment="1" applyProtection="1">
      <alignment horizontal="left" vertical="center"/>
      <protection/>
    </xf>
    <xf numFmtId="0" fontId="14" fillId="39" borderId="0" xfId="61" applyFont="1" applyFill="1" applyAlignment="1" applyProtection="1">
      <alignment horizontal="left" vertical="center" shrinkToFit="1"/>
      <protection/>
    </xf>
    <xf numFmtId="0" fontId="14" fillId="0" borderId="0" xfId="61" applyFont="1" applyFill="1" applyAlignment="1" applyProtection="1">
      <alignment vertical="center"/>
      <protection/>
    </xf>
    <xf numFmtId="0" fontId="15" fillId="0" borderId="18" xfId="61" applyFont="1" applyFill="1" applyBorder="1" applyAlignment="1" applyProtection="1">
      <alignment horizontal="left" vertical="center"/>
      <protection/>
    </xf>
    <xf numFmtId="0" fontId="15" fillId="0" borderId="19" xfId="61" applyFont="1" applyFill="1" applyBorder="1" applyAlignment="1" applyProtection="1">
      <alignment horizontal="left" vertical="center"/>
      <protection/>
    </xf>
    <xf numFmtId="0" fontId="15" fillId="0" borderId="29" xfId="61" applyFont="1" applyFill="1" applyBorder="1" applyAlignment="1" applyProtection="1">
      <alignment horizontal="left" vertical="center"/>
      <protection/>
    </xf>
    <xf numFmtId="0" fontId="15" fillId="0" borderId="47" xfId="61" applyFont="1" applyFill="1" applyBorder="1" applyAlignment="1" applyProtection="1">
      <alignment horizontal="left" vertical="center"/>
      <protection/>
    </xf>
    <xf numFmtId="0" fontId="15" fillId="0" borderId="30" xfId="61" applyFont="1" applyFill="1" applyBorder="1" applyAlignment="1" applyProtection="1">
      <alignment horizontal="left" vertical="center"/>
      <protection/>
    </xf>
    <xf numFmtId="0" fontId="15" fillId="0" borderId="31" xfId="61" applyFont="1" applyFill="1" applyBorder="1" applyAlignment="1" applyProtection="1">
      <alignment horizontal="left" vertical="center"/>
      <protection/>
    </xf>
    <xf numFmtId="0" fontId="15" fillId="0" borderId="60" xfId="61" applyFont="1" applyFill="1" applyBorder="1" applyAlignment="1" applyProtection="1">
      <alignment horizontal="center" vertical="center"/>
      <protection/>
    </xf>
    <xf numFmtId="0" fontId="15" fillId="0" borderId="51" xfId="61" applyFont="1" applyFill="1" applyBorder="1" applyAlignment="1" applyProtection="1">
      <alignment horizontal="center" vertical="center"/>
      <protection/>
    </xf>
    <xf numFmtId="49" fontId="15" fillId="0" borderId="51" xfId="61" applyNumberFormat="1" applyFont="1" applyFill="1" applyBorder="1" applyAlignment="1" applyProtection="1">
      <alignment horizontal="right" vertical="center"/>
      <protection/>
    </xf>
    <xf numFmtId="0" fontId="14" fillId="0" borderId="0" xfId="61" applyFont="1" applyFill="1" applyAlignment="1" applyProtection="1">
      <alignment horizontal="left" vertical="center"/>
      <protection/>
    </xf>
    <xf numFmtId="0" fontId="15" fillId="0" borderId="30" xfId="64" applyNumberFormat="1" applyFont="1" applyFill="1" applyBorder="1" applyAlignment="1" applyProtection="1">
      <alignment horizontal="left" vertical="center"/>
      <protection/>
    </xf>
    <xf numFmtId="0" fontId="15" fillId="0" borderId="0" xfId="61" applyFont="1" applyFill="1" applyBorder="1" applyAlignment="1" applyProtection="1">
      <alignment horizontal="center" vertical="center"/>
      <protection/>
    </xf>
    <xf numFmtId="0" fontId="15" fillId="38" borderId="0" xfId="61" applyFont="1" applyFill="1" applyAlignment="1" applyProtection="1">
      <alignment horizontal="left" vertical="center" shrinkToFit="1"/>
      <protection/>
    </xf>
    <xf numFmtId="0" fontId="21" fillId="0" borderId="0" xfId="61" applyFont="1" applyFill="1" applyAlignment="1" applyProtection="1">
      <alignment horizontal="left" vertical="center"/>
      <protection/>
    </xf>
    <xf numFmtId="0" fontId="15" fillId="33" borderId="0" xfId="61" applyFont="1" applyFill="1" applyAlignment="1" applyProtection="1">
      <alignment horizontal="left" vertical="center"/>
      <protection locked="0"/>
    </xf>
    <xf numFmtId="0" fontId="14" fillId="38" borderId="0" xfId="61" applyFont="1" applyFill="1" applyBorder="1" applyAlignment="1" applyProtection="1">
      <alignment horizontal="left" vertical="center" shrinkToFit="1"/>
      <protection/>
    </xf>
    <xf numFmtId="0" fontId="14" fillId="38" borderId="0" xfId="61" applyFont="1" applyFill="1" applyAlignment="1" applyProtection="1">
      <alignment horizontal="left" vertical="center" shrinkToFit="1"/>
      <protection/>
    </xf>
    <xf numFmtId="0" fontId="15" fillId="0" borderId="0" xfId="64" applyNumberFormat="1" applyFont="1" applyFill="1" applyBorder="1" applyAlignment="1" applyProtection="1">
      <alignment horizontal="left" vertical="center"/>
      <protection/>
    </xf>
    <xf numFmtId="0" fontId="15" fillId="39" borderId="0" xfId="64" applyNumberFormat="1" applyFont="1" applyFill="1" applyBorder="1" applyAlignment="1" applyProtection="1">
      <alignment horizontal="center" vertical="center"/>
      <protection/>
    </xf>
    <xf numFmtId="0" fontId="15" fillId="0" borderId="0" xfId="64" applyNumberFormat="1" applyFont="1" applyFill="1" applyBorder="1" applyAlignment="1" applyProtection="1">
      <alignment horizontal="center" vertical="center"/>
      <protection/>
    </xf>
    <xf numFmtId="0" fontId="15" fillId="39" borderId="0" xfId="61" applyFont="1" applyFill="1" applyAlignment="1" applyProtection="1">
      <alignment horizontal="center" vertical="center"/>
      <protection/>
    </xf>
    <xf numFmtId="0" fontId="15" fillId="0" borderId="0" xfId="61" applyFont="1" applyFill="1" applyAlignment="1" applyProtection="1">
      <alignment horizontal="center" vertical="center"/>
      <protection/>
    </xf>
    <xf numFmtId="0" fontId="15" fillId="39" borderId="0" xfId="61" applyFont="1" applyFill="1" applyAlignment="1" applyProtection="1">
      <alignment horizontal="center" vertical="center" shrinkToFit="1"/>
      <protection/>
    </xf>
    <xf numFmtId="0" fontId="15" fillId="0" borderId="0" xfId="61" applyFont="1" applyAlignment="1" applyProtection="1">
      <alignment horizontal="center" vertical="center"/>
      <protection/>
    </xf>
    <xf numFmtId="0" fontId="15" fillId="0" borderId="0" xfId="61" applyFont="1" applyAlignment="1" applyProtection="1">
      <alignment horizontal="left" vertical="center"/>
      <protection/>
    </xf>
    <xf numFmtId="49" fontId="15" fillId="33" borderId="19" xfId="61" applyNumberFormat="1" applyFont="1" applyFill="1" applyBorder="1" applyAlignment="1" applyProtection="1">
      <alignment horizontal="center" vertical="center"/>
      <protection locked="0"/>
    </xf>
    <xf numFmtId="0" fontId="15" fillId="0" borderId="87" xfId="61" applyFont="1" applyFill="1" applyBorder="1" applyAlignment="1" applyProtection="1">
      <alignment horizontal="center" vertical="center"/>
      <protection/>
    </xf>
    <xf numFmtId="0" fontId="15" fillId="33" borderId="87" xfId="61" applyFont="1" applyFill="1" applyBorder="1" applyAlignment="1" applyProtection="1">
      <alignment horizontal="center" vertical="center"/>
      <protection locked="0"/>
    </xf>
    <xf numFmtId="0" fontId="15" fillId="33" borderId="43" xfId="61" applyFont="1" applyFill="1" applyBorder="1" applyAlignment="1" applyProtection="1">
      <alignment horizontal="center" vertical="center"/>
      <protection locked="0"/>
    </xf>
    <xf numFmtId="0" fontId="15" fillId="33" borderId="44" xfId="61" applyFont="1" applyFill="1" applyBorder="1" applyAlignment="1" applyProtection="1">
      <alignment horizontal="center" vertical="center"/>
      <protection locked="0"/>
    </xf>
    <xf numFmtId="0" fontId="20" fillId="34" borderId="43" xfId="61" applyFont="1" applyFill="1" applyBorder="1" applyAlignment="1" applyProtection="1">
      <alignment horizontal="center" vertical="center"/>
      <protection locked="0"/>
    </xf>
    <xf numFmtId="0" fontId="20" fillId="34" borderId="88" xfId="61" applyFont="1" applyFill="1" applyBorder="1" applyAlignment="1" applyProtection="1">
      <alignment horizontal="center" vertical="center"/>
      <protection locked="0"/>
    </xf>
    <xf numFmtId="0" fontId="20" fillId="34" borderId="89" xfId="61" applyFont="1" applyFill="1" applyBorder="1" applyAlignment="1" applyProtection="1">
      <alignment horizontal="center" vertical="center"/>
      <protection locked="0"/>
    </xf>
    <xf numFmtId="0" fontId="20" fillId="34" borderId="67" xfId="61" applyFont="1" applyFill="1" applyBorder="1" applyAlignment="1" applyProtection="1">
      <alignment horizontal="center" vertical="center"/>
      <protection locked="0"/>
    </xf>
    <xf numFmtId="0" fontId="14" fillId="33" borderId="43" xfId="61" applyFont="1" applyFill="1" applyBorder="1" applyAlignment="1" applyProtection="1">
      <alignment horizontal="left" vertical="center" wrapText="1" indent="1"/>
      <protection locked="0"/>
    </xf>
    <xf numFmtId="0" fontId="14" fillId="33" borderId="44" xfId="61" applyFont="1" applyFill="1" applyBorder="1" applyAlignment="1" applyProtection="1">
      <alignment horizontal="left" vertical="center" wrapText="1" indent="1"/>
      <protection locked="0"/>
    </xf>
    <xf numFmtId="0" fontId="14" fillId="33" borderId="67" xfId="61" applyFont="1" applyFill="1" applyBorder="1" applyAlignment="1" applyProtection="1">
      <alignment horizontal="left" vertical="center" wrapText="1" indent="1"/>
      <protection locked="0"/>
    </xf>
    <xf numFmtId="0" fontId="15" fillId="0" borderId="90" xfId="61" applyFont="1" applyFill="1" applyBorder="1" applyAlignment="1" applyProtection="1">
      <alignment horizontal="center" vertical="center"/>
      <protection/>
    </xf>
    <xf numFmtId="0" fontId="15" fillId="33" borderId="90" xfId="61" applyFont="1" applyFill="1" applyBorder="1" applyAlignment="1" applyProtection="1">
      <alignment horizontal="center" vertical="center"/>
      <protection locked="0"/>
    </xf>
    <xf numFmtId="0" fontId="15" fillId="33" borderId="20" xfId="61" applyFont="1" applyFill="1" applyBorder="1" applyAlignment="1" applyProtection="1">
      <alignment horizontal="center" vertical="center"/>
      <protection locked="0"/>
    </xf>
    <xf numFmtId="0" fontId="15" fillId="33" borderId="21" xfId="61" applyFont="1" applyFill="1" applyBorder="1" applyAlignment="1" applyProtection="1">
      <alignment horizontal="center" vertical="center"/>
      <protection locked="0"/>
    </xf>
    <xf numFmtId="0" fontId="20" fillId="34" borderId="20" xfId="61" applyFont="1" applyFill="1" applyBorder="1" applyAlignment="1" applyProtection="1">
      <alignment horizontal="center" vertical="center"/>
      <protection locked="0"/>
    </xf>
    <xf numFmtId="0" fontId="20" fillId="34" borderId="91" xfId="61" applyFont="1" applyFill="1" applyBorder="1" applyAlignment="1" applyProtection="1">
      <alignment horizontal="center" vertical="center"/>
      <protection locked="0"/>
    </xf>
    <xf numFmtId="0" fontId="20" fillId="34" borderId="92" xfId="61" applyFont="1" applyFill="1" applyBorder="1" applyAlignment="1" applyProtection="1">
      <alignment horizontal="center" vertical="center"/>
      <protection locked="0"/>
    </xf>
    <xf numFmtId="0" fontId="20" fillId="34" borderId="66" xfId="61" applyFont="1" applyFill="1" applyBorder="1" applyAlignment="1" applyProtection="1">
      <alignment horizontal="center" vertical="center"/>
      <protection locked="0"/>
    </xf>
    <xf numFmtId="0" fontId="14" fillId="33" borderId="20" xfId="61" applyFont="1" applyFill="1" applyBorder="1" applyAlignment="1" applyProtection="1">
      <alignment horizontal="left" vertical="center" wrapText="1" indent="1"/>
      <protection locked="0"/>
    </xf>
    <xf numFmtId="0" fontId="14" fillId="33" borderId="21" xfId="61" applyFont="1" applyFill="1" applyBorder="1" applyAlignment="1" applyProtection="1">
      <alignment horizontal="left" vertical="center" wrapText="1" indent="1"/>
      <protection locked="0"/>
    </xf>
    <xf numFmtId="0" fontId="14" fillId="33" borderId="66" xfId="61" applyFont="1" applyFill="1" applyBorder="1" applyAlignment="1" applyProtection="1">
      <alignment horizontal="left" vertical="center" wrapText="1" indent="1"/>
      <protection locked="0"/>
    </xf>
    <xf numFmtId="0" fontId="15" fillId="0" borderId="93" xfId="61" applyFont="1" applyFill="1" applyBorder="1" applyAlignment="1" applyProtection="1">
      <alignment horizontal="center" vertical="center"/>
      <protection/>
    </xf>
    <xf numFmtId="0" fontId="15" fillId="33" borderId="93" xfId="61" applyFont="1" applyFill="1" applyBorder="1" applyAlignment="1" applyProtection="1">
      <alignment horizontal="center" vertical="center"/>
      <protection locked="0"/>
    </xf>
    <xf numFmtId="0" fontId="15" fillId="33" borderId="40" xfId="61" applyFont="1" applyFill="1" applyBorder="1" applyAlignment="1" applyProtection="1">
      <alignment horizontal="center" vertical="center"/>
      <protection locked="0"/>
    </xf>
    <xf numFmtId="0" fontId="15" fillId="33" borderId="41" xfId="61" applyFont="1" applyFill="1" applyBorder="1" applyAlignment="1" applyProtection="1">
      <alignment horizontal="center" vertical="center"/>
      <protection locked="0"/>
    </xf>
    <xf numFmtId="0" fontId="20" fillId="34" borderId="40" xfId="61" applyFont="1" applyFill="1" applyBorder="1" applyAlignment="1" applyProtection="1">
      <alignment horizontal="center" vertical="center"/>
      <protection locked="0"/>
    </xf>
    <xf numFmtId="0" fontId="20" fillId="34" borderId="94" xfId="61" applyFont="1" applyFill="1" applyBorder="1" applyAlignment="1" applyProtection="1">
      <alignment horizontal="center" vertical="center"/>
      <protection locked="0"/>
    </xf>
    <xf numFmtId="0" fontId="20" fillId="34" borderId="95" xfId="61" applyFont="1" applyFill="1" applyBorder="1" applyAlignment="1" applyProtection="1">
      <alignment horizontal="center" vertical="center"/>
      <protection locked="0"/>
    </xf>
    <xf numFmtId="0" fontId="20" fillId="34" borderId="42" xfId="61" applyFont="1" applyFill="1" applyBorder="1" applyAlignment="1" applyProtection="1">
      <alignment horizontal="center" vertical="center"/>
      <protection locked="0"/>
    </xf>
    <xf numFmtId="0" fontId="14" fillId="33" borderId="40" xfId="61" applyFont="1" applyFill="1" applyBorder="1" applyAlignment="1" applyProtection="1">
      <alignment horizontal="left" vertical="center" wrapText="1" indent="1"/>
      <protection locked="0"/>
    </xf>
    <xf numFmtId="0" fontId="14" fillId="33" borderId="41" xfId="61" applyFont="1" applyFill="1" applyBorder="1" applyAlignment="1" applyProtection="1">
      <alignment horizontal="left" vertical="center" wrapText="1" indent="1"/>
      <protection locked="0"/>
    </xf>
    <xf numFmtId="0" fontId="14" fillId="33" borderId="42" xfId="61" applyFont="1" applyFill="1" applyBorder="1" applyAlignment="1" applyProtection="1">
      <alignment horizontal="left" vertical="center" wrapText="1" indent="1"/>
      <protection locked="0"/>
    </xf>
    <xf numFmtId="0" fontId="17" fillId="0" borderId="22"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17" fillId="0" borderId="48" xfId="61" applyFont="1" applyFill="1" applyBorder="1" applyAlignment="1" applyProtection="1">
      <alignment horizontal="center" vertical="center"/>
      <protection/>
    </xf>
    <xf numFmtId="0" fontId="17" fillId="0" borderId="47" xfId="61" applyFont="1" applyFill="1" applyBorder="1" applyAlignment="1" applyProtection="1">
      <alignment horizontal="center" vertical="center"/>
      <protection/>
    </xf>
    <xf numFmtId="0" fontId="17" fillId="0" borderId="30" xfId="61" applyFont="1" applyFill="1" applyBorder="1" applyAlignment="1" applyProtection="1">
      <alignment horizontal="center" vertical="center"/>
      <protection/>
    </xf>
    <xf numFmtId="0" fontId="17" fillId="0" borderId="31" xfId="61" applyFont="1" applyFill="1" applyBorder="1" applyAlignment="1" applyProtection="1">
      <alignment horizontal="center" vertical="center"/>
      <protection/>
    </xf>
    <xf numFmtId="0" fontId="17" fillId="0" borderId="18" xfId="61" applyFont="1" applyFill="1" applyBorder="1" applyAlignment="1" applyProtection="1">
      <alignment horizontal="center" vertical="center" wrapText="1"/>
      <protection/>
    </xf>
    <xf numFmtId="0" fontId="17" fillId="0" borderId="29" xfId="61" applyFont="1" applyFill="1" applyBorder="1" applyAlignment="1" applyProtection="1">
      <alignment horizontal="center" vertical="center" wrapText="1"/>
      <protection/>
    </xf>
    <xf numFmtId="0" fontId="17" fillId="0" borderId="22" xfId="61" applyFont="1" applyFill="1" applyBorder="1" applyAlignment="1" applyProtection="1">
      <alignment horizontal="center" vertical="center" wrapText="1"/>
      <protection/>
    </xf>
    <xf numFmtId="0" fontId="17" fillId="0" borderId="48" xfId="61" applyFont="1" applyFill="1" applyBorder="1" applyAlignment="1" applyProtection="1">
      <alignment horizontal="center" vertical="center" wrapText="1"/>
      <protection/>
    </xf>
    <xf numFmtId="0" fontId="17" fillId="0" borderId="47" xfId="61" applyFont="1" applyFill="1" applyBorder="1" applyAlignment="1" applyProtection="1">
      <alignment horizontal="center" vertical="center" wrapText="1"/>
      <protection/>
    </xf>
    <xf numFmtId="0" fontId="17" fillId="0" borderId="31" xfId="61" applyFont="1" applyFill="1" applyBorder="1" applyAlignment="1" applyProtection="1">
      <alignment horizontal="center" vertical="center" wrapText="1"/>
      <protection/>
    </xf>
    <xf numFmtId="0" fontId="17" fillId="0" borderId="22" xfId="64" applyNumberFormat="1" applyFont="1" applyFill="1" applyBorder="1" applyAlignment="1" applyProtection="1">
      <alignment horizontal="center" vertical="center" wrapText="1"/>
      <protection/>
    </xf>
    <xf numFmtId="0" fontId="17" fillId="0" borderId="0" xfId="64" applyNumberFormat="1" applyFont="1" applyFill="1" applyBorder="1" applyAlignment="1" applyProtection="1">
      <alignment horizontal="center" vertical="center" wrapText="1"/>
      <protection/>
    </xf>
    <xf numFmtId="0" fontId="17" fillId="0" borderId="48" xfId="64" applyNumberFormat="1" applyFont="1" applyFill="1" applyBorder="1" applyAlignment="1" applyProtection="1">
      <alignment horizontal="center" vertical="center" wrapText="1"/>
      <protection/>
    </xf>
    <xf numFmtId="0" fontId="17" fillId="0" borderId="47" xfId="64" applyNumberFormat="1" applyFont="1" applyFill="1" applyBorder="1" applyAlignment="1" applyProtection="1">
      <alignment horizontal="center" vertical="center" wrapText="1"/>
      <protection/>
    </xf>
    <xf numFmtId="0" fontId="17" fillId="0" borderId="30" xfId="64" applyNumberFormat="1" applyFont="1" applyFill="1" applyBorder="1" applyAlignment="1" applyProtection="1">
      <alignment horizontal="center" vertical="center" wrapText="1"/>
      <protection/>
    </xf>
    <xf numFmtId="0" fontId="17" fillId="0" borderId="31" xfId="64" applyNumberFormat="1" applyFont="1" applyFill="1" applyBorder="1" applyAlignment="1" applyProtection="1">
      <alignment horizontal="center" vertical="center" wrapText="1"/>
      <protection/>
    </xf>
    <xf numFmtId="0" fontId="14" fillId="0" borderId="40" xfId="64" applyNumberFormat="1" applyFont="1" applyFill="1" applyBorder="1" applyAlignment="1" applyProtection="1">
      <alignment horizontal="center" wrapText="1"/>
      <protection/>
    </xf>
    <xf numFmtId="0" fontId="14" fillId="0" borderId="41" xfId="64" applyNumberFormat="1" applyFont="1" applyFill="1" applyBorder="1" applyAlignment="1" applyProtection="1">
      <alignment horizontal="center" wrapText="1"/>
      <protection/>
    </xf>
    <xf numFmtId="0" fontId="14" fillId="0" borderId="42" xfId="64" applyNumberFormat="1" applyFont="1" applyFill="1" applyBorder="1" applyAlignment="1" applyProtection="1">
      <alignment horizontal="center" wrapText="1"/>
      <protection/>
    </xf>
    <xf numFmtId="0" fontId="17" fillId="0" borderId="20" xfId="64" applyNumberFormat="1" applyFont="1" applyFill="1" applyBorder="1" applyAlignment="1" applyProtection="1">
      <alignment horizontal="center" vertical="center" wrapText="1"/>
      <protection/>
    </xf>
    <xf numFmtId="0" fontId="17" fillId="0" borderId="21" xfId="64" applyNumberFormat="1" applyFont="1" applyFill="1" applyBorder="1" applyAlignment="1" applyProtection="1">
      <alignment horizontal="center" vertical="center" wrapText="1"/>
      <protection/>
    </xf>
    <xf numFmtId="0" fontId="17" fillId="0" borderId="66" xfId="64" applyNumberFormat="1" applyFont="1" applyFill="1" applyBorder="1" applyAlignment="1" applyProtection="1">
      <alignment horizontal="center" vertical="center" wrapText="1"/>
      <protection/>
    </xf>
    <xf numFmtId="0" fontId="14" fillId="0" borderId="41" xfId="64" applyNumberFormat="1" applyFont="1" applyFill="1" applyBorder="1" applyAlignment="1" applyProtection="1">
      <alignment horizontal="center"/>
      <protection/>
    </xf>
    <xf numFmtId="0" fontId="14" fillId="0" borderId="42" xfId="64" applyNumberFormat="1" applyFont="1" applyFill="1" applyBorder="1" applyAlignment="1" applyProtection="1">
      <alignment horizontal="center"/>
      <protection/>
    </xf>
    <xf numFmtId="0" fontId="14" fillId="0" borderId="40" xfId="61" applyFont="1" applyFill="1" applyBorder="1" applyAlignment="1" applyProtection="1">
      <alignment horizontal="center" vertical="center"/>
      <protection/>
    </xf>
    <xf numFmtId="0" fontId="14" fillId="0" borderId="41" xfId="61" applyFont="1" applyFill="1" applyBorder="1" applyAlignment="1" applyProtection="1">
      <alignment horizontal="center" vertical="center"/>
      <protection/>
    </xf>
    <xf numFmtId="0" fontId="14" fillId="0" borderId="42" xfId="61" applyFont="1" applyFill="1" applyBorder="1" applyAlignment="1" applyProtection="1">
      <alignment horizontal="center" vertical="center"/>
      <protection/>
    </xf>
    <xf numFmtId="0" fontId="17" fillId="0" borderId="96" xfId="61" applyFont="1" applyFill="1" applyBorder="1" applyAlignment="1" applyProtection="1">
      <alignment horizontal="center" vertical="center"/>
      <protection/>
    </xf>
    <xf numFmtId="0" fontId="17" fillId="0" borderId="97" xfId="61" applyFont="1" applyFill="1" applyBorder="1" applyAlignment="1" applyProtection="1">
      <alignment horizontal="center" vertical="center" wrapText="1"/>
      <protection/>
    </xf>
    <xf numFmtId="0" fontId="4" fillId="0" borderId="82"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83" xfId="0" applyFont="1" applyBorder="1" applyAlignment="1" applyProtection="1">
      <alignment horizontal="center" vertical="center" wrapText="1"/>
      <protection/>
    </xf>
    <xf numFmtId="0" fontId="9" fillId="36" borderId="17" xfId="0" applyFont="1" applyFill="1" applyBorder="1" applyAlignment="1" applyProtection="1">
      <alignment horizontal="center" vertical="center" wrapText="1"/>
      <protection/>
    </xf>
    <xf numFmtId="0" fontId="9" fillId="36" borderId="0" xfId="0" applyFont="1" applyFill="1" applyBorder="1" applyAlignment="1" applyProtection="1">
      <alignment horizontal="center" vertical="center" wrapText="1"/>
      <protection/>
    </xf>
    <xf numFmtId="0" fontId="9" fillId="36" borderId="48" xfId="0" applyFont="1" applyFill="1" applyBorder="1" applyAlignment="1" applyProtection="1">
      <alignment horizontal="center" vertical="center" wrapText="1"/>
      <protection/>
    </xf>
    <xf numFmtId="0" fontId="9" fillId="36" borderId="98" xfId="0" applyFont="1" applyFill="1" applyBorder="1" applyAlignment="1" applyProtection="1">
      <alignment horizontal="center" vertical="center" wrapText="1"/>
      <protection/>
    </xf>
    <xf numFmtId="0" fontId="9" fillId="36" borderId="59" xfId="0" applyFont="1" applyFill="1" applyBorder="1" applyAlignment="1" applyProtection="1">
      <alignment horizontal="center" vertical="center" wrapText="1"/>
      <protection/>
    </xf>
    <xf numFmtId="0" fontId="9" fillId="36" borderId="99" xfId="0" applyFont="1" applyFill="1" applyBorder="1" applyAlignment="1" applyProtection="1">
      <alignment horizontal="center" vertical="center" wrapText="1"/>
      <protection/>
    </xf>
    <xf numFmtId="0" fontId="4" fillId="33" borderId="19" xfId="0" applyFont="1" applyFill="1" applyBorder="1" applyAlignment="1" applyProtection="1">
      <alignment horizontal="left" vertical="center" indent="1"/>
      <protection locked="0"/>
    </xf>
    <xf numFmtId="0" fontId="4" fillId="33" borderId="29" xfId="0" applyFont="1" applyFill="1" applyBorder="1" applyAlignment="1" applyProtection="1">
      <alignment horizontal="left" vertical="center" indent="1"/>
      <protection locked="0"/>
    </xf>
    <xf numFmtId="0" fontId="4" fillId="33" borderId="46" xfId="0" applyFont="1" applyFill="1" applyBorder="1" applyAlignment="1" applyProtection="1">
      <alignment horizontal="left" vertical="center" indent="1"/>
      <protection locked="0"/>
    </xf>
    <xf numFmtId="0" fontId="4" fillId="33" borderId="61" xfId="0" applyFont="1" applyFill="1" applyBorder="1" applyAlignment="1" applyProtection="1">
      <alignment horizontal="left" vertical="center" indent="1"/>
      <protection locked="0"/>
    </xf>
    <xf numFmtId="0" fontId="4" fillId="33" borderId="19" xfId="0" applyFont="1" applyFill="1" applyBorder="1" applyAlignment="1" applyProtection="1">
      <alignment horizontal="left" vertical="center"/>
      <protection locked="0"/>
    </xf>
    <xf numFmtId="0" fontId="4" fillId="33" borderId="53"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57" xfId="0"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indent="1"/>
      <protection locked="0"/>
    </xf>
    <xf numFmtId="0" fontId="4" fillId="33" borderId="66" xfId="0" applyFont="1" applyFill="1" applyBorder="1" applyAlignment="1" applyProtection="1">
      <alignment horizontal="left" vertical="center" indent="1"/>
      <protection locked="0"/>
    </xf>
    <xf numFmtId="2" fontId="4" fillId="38" borderId="51" xfId="0" applyNumberFormat="1"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locked="0"/>
    </xf>
    <xf numFmtId="0" fontId="4" fillId="33" borderId="54" xfId="0" applyFont="1" applyFill="1" applyBorder="1" applyAlignment="1" applyProtection="1">
      <alignment horizontal="left" vertical="center"/>
      <protection locked="0"/>
    </xf>
    <xf numFmtId="0" fontId="4" fillId="33" borderId="22" xfId="0" applyFont="1" applyFill="1" applyBorder="1" applyAlignment="1" applyProtection="1">
      <alignment horizontal="left" vertical="center" indent="1"/>
      <protection locked="0"/>
    </xf>
    <xf numFmtId="0" fontId="4" fillId="33" borderId="0" xfId="0" applyFont="1" applyFill="1" applyBorder="1" applyAlignment="1" applyProtection="1">
      <alignment horizontal="left" vertical="center" indent="1"/>
      <protection locked="0"/>
    </xf>
    <xf numFmtId="0" fontId="4" fillId="33" borderId="27" xfId="0" applyFont="1" applyFill="1" applyBorder="1" applyAlignment="1" applyProtection="1">
      <alignment horizontal="left" vertical="center" indent="1"/>
      <protection locked="0"/>
    </xf>
    <xf numFmtId="0" fontId="4" fillId="33" borderId="15" xfId="0" applyFont="1" applyFill="1" applyBorder="1" applyAlignment="1" applyProtection="1">
      <alignment horizontal="left" vertical="center" indent="1"/>
      <protection locked="0"/>
    </xf>
    <xf numFmtId="0" fontId="4" fillId="33" borderId="25" xfId="0" applyFont="1" applyFill="1" applyBorder="1" applyAlignment="1" applyProtection="1">
      <alignment horizontal="left" vertical="center"/>
      <protection locked="0"/>
    </xf>
    <xf numFmtId="0" fontId="4" fillId="33" borderId="84"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xf>
    <xf numFmtId="0" fontId="11" fillId="0" borderId="10"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locked="0"/>
    </xf>
    <xf numFmtId="0" fontId="4" fillId="36" borderId="27" xfId="0" applyFont="1" applyFill="1" applyBorder="1" applyAlignment="1" applyProtection="1">
      <alignment horizontal="center" vertical="center"/>
      <protection/>
    </xf>
    <xf numFmtId="0" fontId="4" fillId="36" borderId="15" xfId="0" applyFont="1" applyFill="1" applyBorder="1" applyAlignment="1" applyProtection="1">
      <alignment horizontal="center" vertical="center"/>
      <protection/>
    </xf>
    <xf numFmtId="0" fontId="4" fillId="40" borderId="79" xfId="0" applyFont="1" applyFill="1" applyBorder="1" applyAlignment="1" applyProtection="1">
      <alignment horizontal="left" vertical="center" wrapText="1"/>
      <protection/>
    </xf>
    <xf numFmtId="0" fontId="4" fillId="40" borderId="13" xfId="0" applyFont="1" applyFill="1" applyBorder="1" applyAlignment="1" applyProtection="1">
      <alignment horizontal="left" vertical="center" wrapText="1"/>
      <protection/>
    </xf>
    <xf numFmtId="0" fontId="4" fillId="40" borderId="80" xfId="0" applyFont="1" applyFill="1" applyBorder="1" applyAlignment="1" applyProtection="1">
      <alignment horizontal="left" vertical="center" wrapText="1"/>
      <protection/>
    </xf>
    <xf numFmtId="0" fontId="4" fillId="40" borderId="23" xfId="0" applyFont="1" applyFill="1" applyBorder="1" applyAlignment="1" applyProtection="1">
      <alignment horizontal="left" vertical="center" wrapText="1"/>
      <protection/>
    </xf>
    <xf numFmtId="0" fontId="4" fillId="40" borderId="15" xfId="0" applyFont="1" applyFill="1" applyBorder="1" applyAlignment="1" applyProtection="1">
      <alignment horizontal="left" vertical="center" wrapText="1"/>
      <protection/>
    </xf>
    <xf numFmtId="0" fontId="4" fillId="40" borderId="78" xfId="0" applyFont="1" applyFill="1" applyBorder="1" applyAlignment="1" applyProtection="1">
      <alignment horizontal="left" vertical="center" wrapText="1"/>
      <protection/>
    </xf>
    <xf numFmtId="0" fontId="4" fillId="33" borderId="55" xfId="0" applyFont="1" applyFill="1" applyBorder="1" applyAlignment="1" applyProtection="1">
      <alignment horizontal="left" vertical="center" indent="1"/>
      <protection locked="0"/>
    </xf>
    <xf numFmtId="0" fontId="4" fillId="33" borderId="28" xfId="0" applyFont="1" applyFill="1" applyBorder="1" applyAlignment="1" applyProtection="1">
      <alignment horizontal="left" vertical="center" indent="1"/>
      <protection locked="0"/>
    </xf>
    <xf numFmtId="0" fontId="4" fillId="33" borderId="56" xfId="0" applyFont="1" applyFill="1" applyBorder="1" applyAlignment="1" applyProtection="1">
      <alignment horizontal="left" vertical="center" indent="1"/>
      <protection locked="0"/>
    </xf>
    <xf numFmtId="0" fontId="4" fillId="43" borderId="15" xfId="0" applyFont="1" applyFill="1" applyBorder="1" applyAlignment="1" applyProtection="1">
      <alignment horizontal="left" vertical="center"/>
      <protection locked="0"/>
    </xf>
    <xf numFmtId="0" fontId="4" fillId="43" borderId="16" xfId="0" applyFont="1" applyFill="1" applyBorder="1" applyAlignment="1" applyProtection="1">
      <alignment horizontal="left" vertical="center"/>
      <protection locked="0"/>
    </xf>
    <xf numFmtId="0" fontId="4" fillId="43" borderId="78" xfId="0" applyFont="1" applyFill="1" applyBorder="1" applyAlignment="1" applyProtection="1">
      <alignment horizontal="left" vertical="center" indent="1"/>
      <protection locked="0"/>
    </xf>
    <xf numFmtId="0" fontId="15" fillId="0" borderId="0" xfId="61" applyFont="1" applyFill="1" applyAlignment="1" applyProtection="1">
      <alignment horizontal="left" vertical="center"/>
      <protection/>
    </xf>
    <xf numFmtId="49" fontId="15" fillId="33" borderId="0" xfId="61" applyNumberFormat="1" applyFont="1" applyFill="1" applyAlignment="1" applyProtection="1">
      <alignment horizontal="center" vertical="center" shrinkToFit="1"/>
      <protection locked="0"/>
    </xf>
    <xf numFmtId="0" fontId="14" fillId="33" borderId="0" xfId="61" applyFont="1" applyFill="1" applyAlignment="1" applyProtection="1">
      <alignment horizontal="left" vertical="center" shrinkToFit="1"/>
      <protection locked="0"/>
    </xf>
    <xf numFmtId="0" fontId="15" fillId="39" borderId="0" xfId="61" applyFont="1" applyFill="1" applyAlignment="1" applyProtection="1">
      <alignment horizontal="left" vertical="center" shrinkToFit="1"/>
      <protection/>
    </xf>
    <xf numFmtId="0" fontId="15" fillId="33" borderId="0" xfId="61" applyFont="1" applyFill="1" applyAlignment="1" applyProtection="1">
      <alignment horizontal="left" vertical="center" shrinkToFit="1"/>
      <protection locked="0"/>
    </xf>
    <xf numFmtId="0" fontId="15" fillId="39" borderId="0" xfId="64" applyNumberFormat="1" applyFont="1" applyFill="1" applyBorder="1" applyAlignment="1" applyProtection="1">
      <alignment horizontal="center" vertical="center" shrinkToFit="1"/>
      <protection/>
    </xf>
    <xf numFmtId="0" fontId="14" fillId="39" borderId="0" xfId="61" applyFont="1" applyFill="1" applyBorder="1" applyAlignment="1" applyProtection="1">
      <alignment horizontal="left" vertical="center" shrinkToFit="1"/>
      <protection/>
    </xf>
    <xf numFmtId="0" fontId="15" fillId="33" borderId="19" xfId="61" applyFont="1" applyFill="1" applyBorder="1" applyAlignment="1" applyProtection="1">
      <alignment horizontal="center" vertical="center" shrinkToFit="1"/>
      <protection locked="0"/>
    </xf>
    <xf numFmtId="0" fontId="15" fillId="5" borderId="87" xfId="61" applyFont="1" applyFill="1" applyBorder="1" applyAlignment="1" applyProtection="1">
      <alignment horizontal="center" vertical="center"/>
      <protection locked="0"/>
    </xf>
    <xf numFmtId="0" fontId="15" fillId="5" borderId="43" xfId="61" applyFont="1" applyFill="1" applyBorder="1" applyAlignment="1" applyProtection="1">
      <alignment horizontal="center" vertical="center"/>
      <protection locked="0"/>
    </xf>
    <xf numFmtId="0" fontId="15" fillId="5" borderId="44" xfId="61" applyFont="1" applyFill="1" applyBorder="1" applyAlignment="1" applyProtection="1">
      <alignment horizontal="center" vertical="center"/>
      <protection locked="0"/>
    </xf>
    <xf numFmtId="0" fontId="20" fillId="5" borderId="43" xfId="61" applyFont="1" applyFill="1" applyBorder="1" applyAlignment="1" applyProtection="1">
      <alignment horizontal="center" vertical="center"/>
      <protection locked="0"/>
    </xf>
    <xf numFmtId="0" fontId="20" fillId="5" borderId="88" xfId="61" applyFont="1" applyFill="1" applyBorder="1" applyAlignment="1" applyProtection="1">
      <alignment horizontal="center" vertical="center"/>
      <protection locked="0"/>
    </xf>
    <xf numFmtId="0" fontId="20" fillId="5" borderId="89" xfId="61" applyFont="1" applyFill="1" applyBorder="1" applyAlignment="1" applyProtection="1">
      <alignment horizontal="center" vertical="center"/>
      <protection locked="0"/>
    </xf>
    <xf numFmtId="0" fontId="20" fillId="5" borderId="67" xfId="61" applyFont="1" applyFill="1" applyBorder="1" applyAlignment="1" applyProtection="1">
      <alignment horizontal="center" vertical="center"/>
      <protection locked="0"/>
    </xf>
    <xf numFmtId="0" fontId="14" fillId="5" borderId="43" xfId="61" applyFont="1" applyFill="1" applyBorder="1" applyAlignment="1" applyProtection="1">
      <alignment horizontal="left" vertical="center" wrapText="1" indent="1"/>
      <protection locked="0"/>
    </xf>
    <xf numFmtId="0" fontId="14" fillId="5" borderId="44" xfId="61" applyFont="1" applyFill="1" applyBorder="1" applyAlignment="1" applyProtection="1">
      <alignment horizontal="left" vertical="center" wrapText="1" indent="1"/>
      <protection locked="0"/>
    </xf>
    <xf numFmtId="0" fontId="14" fillId="5" borderId="67" xfId="61" applyFont="1" applyFill="1" applyBorder="1" applyAlignment="1" applyProtection="1">
      <alignment horizontal="left" vertical="center" wrapText="1" indent="1"/>
      <protection locked="0"/>
    </xf>
    <xf numFmtId="0" fontId="15" fillId="5" borderId="90" xfId="61" applyFont="1" applyFill="1" applyBorder="1" applyAlignment="1" applyProtection="1">
      <alignment horizontal="center" vertical="center"/>
      <protection locked="0"/>
    </xf>
    <xf numFmtId="0" fontId="15" fillId="5" borderId="20" xfId="61" applyFont="1" applyFill="1" applyBorder="1" applyAlignment="1" applyProtection="1">
      <alignment horizontal="center" vertical="center"/>
      <protection locked="0"/>
    </xf>
    <xf numFmtId="0" fontId="15" fillId="5" borderId="21" xfId="61" applyFont="1" applyFill="1" applyBorder="1" applyAlignment="1" applyProtection="1">
      <alignment horizontal="center" vertical="center"/>
      <protection locked="0"/>
    </xf>
    <xf numFmtId="0" fontId="20" fillId="5" borderId="20" xfId="61" applyFont="1" applyFill="1" applyBorder="1" applyAlignment="1" applyProtection="1">
      <alignment horizontal="center" vertical="center"/>
      <protection locked="0"/>
    </xf>
    <xf numFmtId="0" fontId="20" fillId="5" borderId="91" xfId="61" applyFont="1" applyFill="1" applyBorder="1" applyAlignment="1" applyProtection="1">
      <alignment horizontal="center" vertical="center"/>
      <protection locked="0"/>
    </xf>
    <xf numFmtId="0" fontId="20" fillId="5" borderId="92" xfId="61" applyFont="1" applyFill="1" applyBorder="1" applyAlignment="1" applyProtection="1">
      <alignment horizontal="center" vertical="center"/>
      <protection locked="0"/>
    </xf>
    <xf numFmtId="0" fontId="20" fillId="5" borderId="66" xfId="61" applyFont="1" applyFill="1" applyBorder="1" applyAlignment="1" applyProtection="1">
      <alignment horizontal="center" vertical="center"/>
      <protection locked="0"/>
    </xf>
    <xf numFmtId="0" fontId="14" fillId="5" borderId="20" xfId="61" applyFont="1" applyFill="1" applyBorder="1" applyAlignment="1" applyProtection="1">
      <alignment horizontal="left" vertical="center" wrapText="1" indent="1"/>
      <protection locked="0"/>
    </xf>
    <xf numFmtId="0" fontId="14" fillId="5" borderId="21" xfId="61" applyFont="1" applyFill="1" applyBorder="1" applyAlignment="1" applyProtection="1">
      <alignment horizontal="left" vertical="center" wrapText="1" indent="1"/>
      <protection locked="0"/>
    </xf>
    <xf numFmtId="0" fontId="14" fillId="5" borderId="66" xfId="61" applyFont="1" applyFill="1" applyBorder="1" applyAlignment="1" applyProtection="1">
      <alignment horizontal="left" vertical="center" wrapText="1" indent="1"/>
      <protection locked="0"/>
    </xf>
    <xf numFmtId="0" fontId="15" fillId="5" borderId="93" xfId="61" applyFont="1" applyFill="1" applyBorder="1" applyAlignment="1" applyProtection="1">
      <alignment horizontal="center" vertical="center"/>
      <protection locked="0"/>
    </xf>
    <xf numFmtId="0" fontId="15" fillId="5" borderId="40" xfId="61" applyFont="1" applyFill="1" applyBorder="1" applyAlignment="1" applyProtection="1">
      <alignment horizontal="center" vertical="center"/>
      <protection locked="0"/>
    </xf>
    <xf numFmtId="0" fontId="15" fillId="5" borderId="41" xfId="61" applyFont="1" applyFill="1" applyBorder="1" applyAlignment="1" applyProtection="1">
      <alignment horizontal="center" vertical="center"/>
      <protection locked="0"/>
    </xf>
    <xf numFmtId="0" fontId="20" fillId="5" borderId="40" xfId="61" applyFont="1" applyFill="1" applyBorder="1" applyAlignment="1" applyProtection="1">
      <alignment horizontal="center" vertical="center"/>
      <protection locked="0"/>
    </xf>
    <xf numFmtId="0" fontId="20" fillId="5" borderId="94" xfId="61" applyFont="1" applyFill="1" applyBorder="1" applyAlignment="1" applyProtection="1">
      <alignment horizontal="center" vertical="center"/>
      <protection locked="0"/>
    </xf>
    <xf numFmtId="0" fontId="20" fillId="5" borderId="95" xfId="61" applyFont="1" applyFill="1" applyBorder="1" applyAlignment="1" applyProtection="1">
      <alignment horizontal="center" vertical="center"/>
      <protection locked="0"/>
    </xf>
    <xf numFmtId="0" fontId="20" fillId="5" borderId="42" xfId="61" applyFont="1" applyFill="1" applyBorder="1" applyAlignment="1" applyProtection="1">
      <alignment horizontal="center" vertical="center"/>
      <protection locked="0"/>
    </xf>
    <xf numFmtId="0" fontId="14" fillId="5" borderId="40" xfId="61" applyFont="1" applyFill="1" applyBorder="1" applyAlignment="1" applyProtection="1">
      <alignment horizontal="left" vertical="center" wrapText="1" indent="1"/>
      <protection locked="0"/>
    </xf>
    <xf numFmtId="0" fontId="14" fillId="5" borderId="41" xfId="61" applyFont="1" applyFill="1" applyBorder="1" applyAlignment="1" applyProtection="1">
      <alignment horizontal="left" vertical="center" wrapText="1" indent="1"/>
      <protection locked="0"/>
    </xf>
    <xf numFmtId="0" fontId="14" fillId="5" borderId="42" xfId="61" applyFont="1" applyFill="1" applyBorder="1" applyAlignment="1" applyProtection="1">
      <alignment horizontal="left" vertical="center" wrapText="1" indent="1"/>
      <protection locked="0"/>
    </xf>
    <xf numFmtId="0" fontId="20" fillId="5" borderId="62" xfId="61" applyFont="1" applyFill="1" applyBorder="1" applyAlignment="1" applyProtection="1">
      <alignment horizontal="center" vertical="center"/>
      <protection locked="0"/>
    </xf>
    <xf numFmtId="0" fontId="20" fillId="5" borderId="100" xfId="61" applyFont="1" applyFill="1" applyBorder="1" applyAlignment="1" applyProtection="1">
      <alignment horizontal="center" vertical="center"/>
      <protection locked="0"/>
    </xf>
    <xf numFmtId="0" fontId="20" fillId="5" borderId="101" xfId="61" applyFont="1" applyFill="1" applyBorder="1" applyAlignment="1" applyProtection="1">
      <alignment horizontal="center" vertical="center"/>
      <protection locked="0"/>
    </xf>
    <xf numFmtId="0" fontId="20" fillId="5" borderId="45" xfId="61" applyFont="1" applyFill="1" applyBorder="1" applyAlignment="1" applyProtection="1">
      <alignment horizontal="center" vertical="center"/>
      <protection locked="0"/>
    </xf>
    <xf numFmtId="0" fontId="15" fillId="33" borderId="0" xfId="61" applyFont="1" applyFill="1" applyAlignment="1" applyProtection="1">
      <alignment horizontal="center" vertical="center" shrinkToFit="1"/>
      <protection locked="0"/>
    </xf>
    <xf numFmtId="0" fontId="15" fillId="33" borderId="0" xfId="61" applyFont="1" applyFill="1" applyAlignment="1" applyProtection="1">
      <alignment horizontal="left" vertical="top" shrinkToFit="1"/>
      <protection locked="0"/>
    </xf>
    <xf numFmtId="181" fontId="15" fillId="33" borderId="0" xfId="61" applyNumberFormat="1" applyFont="1" applyFill="1" applyAlignment="1" applyProtection="1">
      <alignment horizontal="left" vertical="center" shrinkToFit="1"/>
      <protection locked="0"/>
    </xf>
    <xf numFmtId="49" fontId="14" fillId="33" borderId="0" xfId="61" applyNumberFormat="1" applyFont="1" applyFill="1" applyBorder="1" applyAlignment="1" applyProtection="1">
      <alignment horizontal="left" vertical="center"/>
      <protection locked="0"/>
    </xf>
    <xf numFmtId="0" fontId="15" fillId="39" borderId="0" xfId="61" applyFont="1" applyFill="1" applyAlignment="1" applyProtection="1">
      <alignment vertical="center" shrinkToFit="1"/>
      <protection/>
    </xf>
    <xf numFmtId="0" fontId="14" fillId="33" borderId="0" xfId="61" applyFont="1" applyFill="1" applyBorder="1" applyAlignment="1" applyProtection="1">
      <alignment horizontal="left"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KHPE000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5</xdr:row>
      <xdr:rowOff>9525</xdr:rowOff>
    </xdr:from>
    <xdr:to>
      <xdr:col>8</xdr:col>
      <xdr:colOff>285750</xdr:colOff>
      <xdr:row>5</xdr:row>
      <xdr:rowOff>180975</xdr:rowOff>
    </xdr:to>
    <xdr:sp>
      <xdr:nvSpPr>
        <xdr:cNvPr id="1" name="正方形/長方形 1"/>
        <xdr:cNvSpPr>
          <a:spLocks/>
        </xdr:cNvSpPr>
      </xdr:nvSpPr>
      <xdr:spPr>
        <a:xfrm>
          <a:off x="2047875" y="1190625"/>
          <a:ext cx="828675" cy="171450"/>
        </a:xfrm>
        <a:prstGeom prst="rect">
          <a:avLst/>
        </a:prstGeom>
        <a:solidFill>
          <a:srgbClr val="D9D9D9"/>
        </a:solidFill>
        <a:ln w="25400" cmpd="sng">
          <a:solidFill>
            <a:srgbClr val="D9D9D9"/>
          </a:solidFill>
          <a:headEnd type="none"/>
          <a:tailEnd type="none"/>
        </a:ln>
      </xdr:spPr>
      <xdr:txBody>
        <a:bodyPr vertOverflow="clip" wrap="square" lIns="0" tIns="0" rIns="0" bIns="18000" anchor="ctr"/>
        <a:p>
          <a:pPr algn="ctr">
            <a:defRPr/>
          </a:pPr>
          <a:r>
            <a:rPr lang="en-US" cap="none" sz="1000" b="0" i="0" u="none" baseline="0">
              <a:solidFill>
                <a:srgbClr val="000000"/>
              </a:solidFill>
            </a:rPr>
            <a:t>グレー部</a:t>
          </a:r>
        </a:p>
      </xdr:txBody>
    </xdr:sp>
    <xdr:clientData/>
  </xdr:twoCellAnchor>
  <xdr:twoCellAnchor>
    <xdr:from>
      <xdr:col>27</xdr:col>
      <xdr:colOff>133350</xdr:colOff>
      <xdr:row>11</xdr:row>
      <xdr:rowOff>133350</xdr:rowOff>
    </xdr:from>
    <xdr:to>
      <xdr:col>43</xdr:col>
      <xdr:colOff>276225</xdr:colOff>
      <xdr:row>13</xdr:row>
      <xdr:rowOff>238125</xdr:rowOff>
    </xdr:to>
    <xdr:sp>
      <xdr:nvSpPr>
        <xdr:cNvPr id="2" name="テキスト ボックス 2"/>
        <xdr:cNvSpPr txBox="1">
          <a:spLocks noChangeArrowheads="1"/>
        </xdr:cNvSpPr>
      </xdr:nvSpPr>
      <xdr:spPr>
        <a:xfrm>
          <a:off x="9191625" y="2828925"/>
          <a:ext cx="5781675" cy="714375"/>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店舗併用住宅の１住戸、共同住宅の場合は、全住戸面積</a:t>
          </a: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共用部分（人の居住の用に供するものに限る。）の合計値を記載してください。</a:t>
          </a:r>
        </a:p>
      </xdr:txBody>
    </xdr:sp>
    <xdr:clientData/>
  </xdr:twoCellAnchor>
  <xdr:twoCellAnchor>
    <xdr:from>
      <xdr:col>27</xdr:col>
      <xdr:colOff>133350</xdr:colOff>
      <xdr:row>14</xdr:row>
      <xdr:rowOff>47625</xdr:rowOff>
    </xdr:from>
    <xdr:to>
      <xdr:col>43</xdr:col>
      <xdr:colOff>276225</xdr:colOff>
      <xdr:row>17</xdr:row>
      <xdr:rowOff>0</xdr:rowOff>
    </xdr:to>
    <xdr:sp>
      <xdr:nvSpPr>
        <xdr:cNvPr id="3" name="テキスト ボックス 4"/>
        <xdr:cNvSpPr txBox="1">
          <a:spLocks noChangeArrowheads="1"/>
        </xdr:cNvSpPr>
      </xdr:nvSpPr>
      <xdr:spPr>
        <a:xfrm>
          <a:off x="9191625" y="3657600"/>
          <a:ext cx="5781675" cy="866775"/>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sng" baseline="0">
              <a:solidFill>
                <a:srgbClr val="993300"/>
              </a:solidFill>
              <a:latin typeface="Meiryo UI"/>
              <a:ea typeface="Meiryo UI"/>
              <a:cs typeface="Meiryo UI"/>
            </a:rPr>
            <a:t>店舗併用住宅の１住</a:t>
          </a:r>
          <a:r>
            <a:rPr lang="en-US" cap="none" sz="1100" b="0" i="0" u="none" baseline="0">
              <a:solidFill>
                <a:srgbClr val="993300"/>
              </a:solidFill>
              <a:latin typeface="Meiryo UI"/>
              <a:ea typeface="Meiryo UI"/>
              <a:cs typeface="Meiryo UI"/>
            </a:rPr>
            <a:t>戸」の選択肢は、店舗併用住宅の住棟として１住戸しか存しない住宅を指し、複数住戸あるうちの１住戸を評価するということではありませんので、ご注意ください。</a:t>
          </a:r>
          <a:r>
            <a:rPr lang="en-US" cap="none" sz="1100" b="0" i="0" u="none" baseline="0">
              <a:solidFill>
                <a:srgbClr val="993300"/>
              </a:solidFill>
              <a:latin typeface="Meiryo UI"/>
              <a:ea typeface="Meiryo UI"/>
              <a:cs typeface="Meiryo UI"/>
            </a:rPr>
            <a:t>
</a:t>
          </a:r>
          <a:r>
            <a:rPr lang="en-US" cap="none" sz="1100" b="0" i="0" u="none" baseline="0">
              <a:solidFill>
                <a:srgbClr val="993300"/>
              </a:solidFill>
              <a:latin typeface="Meiryo UI"/>
              <a:ea typeface="Meiryo UI"/>
              <a:cs typeface="Meiryo UI"/>
            </a:rPr>
            <a:t>この選択肢の場合、東京ゼロエミ住宅認証上は、「一戸建ての住宅」として取り扱われます。</a:t>
          </a:r>
        </a:p>
      </xdr:txBody>
    </xdr:sp>
    <xdr:clientData/>
  </xdr:twoCellAnchor>
  <xdr:twoCellAnchor>
    <xdr:from>
      <xdr:col>27</xdr:col>
      <xdr:colOff>133350</xdr:colOff>
      <xdr:row>19</xdr:row>
      <xdr:rowOff>180975</xdr:rowOff>
    </xdr:from>
    <xdr:to>
      <xdr:col>43</xdr:col>
      <xdr:colOff>276225</xdr:colOff>
      <xdr:row>21</xdr:row>
      <xdr:rowOff>95250</xdr:rowOff>
    </xdr:to>
    <xdr:sp>
      <xdr:nvSpPr>
        <xdr:cNvPr id="4" name="テキスト ボックス 5"/>
        <xdr:cNvSpPr txBox="1">
          <a:spLocks noChangeArrowheads="1"/>
        </xdr:cNvSpPr>
      </xdr:nvSpPr>
      <xdr:spPr>
        <a:xfrm>
          <a:off x="9191625" y="5153025"/>
          <a:ext cx="5781675" cy="409575"/>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建築主が法人である場合には、代表者の氏名を合わせて記入してください。</a:t>
          </a:r>
        </a:p>
      </xdr:txBody>
    </xdr:sp>
    <xdr:clientData/>
  </xdr:twoCellAnchor>
  <xdr:twoCellAnchor editAs="oneCell">
    <xdr:from>
      <xdr:col>9</xdr:col>
      <xdr:colOff>285750</xdr:colOff>
      <xdr:row>25</xdr:row>
      <xdr:rowOff>19050</xdr:rowOff>
    </xdr:from>
    <xdr:to>
      <xdr:col>25</xdr:col>
      <xdr:colOff>180975</xdr:colOff>
      <xdr:row>32</xdr:row>
      <xdr:rowOff>142875</xdr:rowOff>
    </xdr:to>
    <xdr:pic>
      <xdr:nvPicPr>
        <xdr:cNvPr id="5" name="図 3"/>
        <xdr:cNvPicPr preferRelativeResize="1">
          <a:picLocks noChangeAspect="1"/>
        </xdr:cNvPicPr>
      </xdr:nvPicPr>
      <xdr:blipFill>
        <a:blip r:embed="rId1"/>
        <a:stretch>
          <a:fillRect/>
        </a:stretch>
      </xdr:blipFill>
      <xdr:spPr>
        <a:xfrm>
          <a:off x="3228975" y="6534150"/>
          <a:ext cx="5534025" cy="1857375"/>
        </a:xfrm>
        <a:prstGeom prst="rect">
          <a:avLst/>
        </a:prstGeom>
        <a:noFill/>
        <a:ln w="9525" cmpd="sng">
          <a:noFill/>
        </a:ln>
      </xdr:spPr>
    </xdr:pic>
    <xdr:clientData/>
  </xdr:twoCellAnchor>
  <xdr:twoCellAnchor>
    <xdr:from>
      <xdr:col>27</xdr:col>
      <xdr:colOff>142875</xdr:colOff>
      <xdr:row>58</xdr:row>
      <xdr:rowOff>219075</xdr:rowOff>
    </xdr:from>
    <xdr:to>
      <xdr:col>43</xdr:col>
      <xdr:colOff>285750</xdr:colOff>
      <xdr:row>60</xdr:row>
      <xdr:rowOff>123825</xdr:rowOff>
    </xdr:to>
    <xdr:sp>
      <xdr:nvSpPr>
        <xdr:cNvPr id="6" name="テキスト ボックス 8"/>
        <xdr:cNvSpPr txBox="1">
          <a:spLocks noChangeArrowheads="1"/>
        </xdr:cNvSpPr>
      </xdr:nvSpPr>
      <xdr:spPr>
        <a:xfrm>
          <a:off x="9201150" y="14763750"/>
          <a:ext cx="5781675" cy="400050"/>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助成金申請を行う場合は、必ず記入してください。</a:t>
          </a:r>
        </a:p>
      </xdr:txBody>
    </xdr:sp>
    <xdr:clientData/>
  </xdr:twoCellAnchor>
  <xdr:twoCellAnchor>
    <xdr:from>
      <xdr:col>27</xdr:col>
      <xdr:colOff>152400</xdr:colOff>
      <xdr:row>46</xdr:row>
      <xdr:rowOff>104775</xdr:rowOff>
    </xdr:from>
    <xdr:to>
      <xdr:col>43</xdr:col>
      <xdr:colOff>285750</xdr:colOff>
      <xdr:row>48</xdr:row>
      <xdr:rowOff>9525</xdr:rowOff>
    </xdr:to>
    <xdr:sp>
      <xdr:nvSpPr>
        <xdr:cNvPr id="7" name="テキスト ボックス 10"/>
        <xdr:cNvSpPr txBox="1">
          <a:spLocks noChangeArrowheads="1"/>
        </xdr:cNvSpPr>
      </xdr:nvSpPr>
      <xdr:spPr>
        <a:xfrm>
          <a:off x="9210675" y="11677650"/>
          <a:ext cx="5772150" cy="400050"/>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仕様規定は、水準１の場合のみ選択することが可能です。</a:t>
          </a:r>
        </a:p>
      </xdr:txBody>
    </xdr:sp>
    <xdr:clientData/>
  </xdr:twoCellAnchor>
  <xdr:twoCellAnchor>
    <xdr:from>
      <xdr:col>27</xdr:col>
      <xdr:colOff>152400</xdr:colOff>
      <xdr:row>41</xdr:row>
      <xdr:rowOff>133350</xdr:rowOff>
    </xdr:from>
    <xdr:to>
      <xdr:col>43</xdr:col>
      <xdr:colOff>295275</xdr:colOff>
      <xdr:row>43</xdr:row>
      <xdr:rowOff>38100</xdr:rowOff>
    </xdr:to>
    <xdr:sp>
      <xdr:nvSpPr>
        <xdr:cNvPr id="8" name="テキスト ボックス 11"/>
        <xdr:cNvSpPr txBox="1">
          <a:spLocks noChangeArrowheads="1"/>
        </xdr:cNvSpPr>
      </xdr:nvSpPr>
      <xdr:spPr>
        <a:xfrm>
          <a:off x="9210675" y="10467975"/>
          <a:ext cx="5781675" cy="400050"/>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集合住宅等において、住戸ごとに水準が異なる場合は、低い方の水準を選択してください。</a:t>
          </a:r>
        </a:p>
      </xdr:txBody>
    </xdr:sp>
    <xdr:clientData/>
  </xdr:twoCellAnchor>
  <xdr:twoCellAnchor>
    <xdr:from>
      <xdr:col>27</xdr:col>
      <xdr:colOff>152400</xdr:colOff>
      <xdr:row>55</xdr:row>
      <xdr:rowOff>38100</xdr:rowOff>
    </xdr:from>
    <xdr:to>
      <xdr:col>43</xdr:col>
      <xdr:colOff>285750</xdr:colOff>
      <xdr:row>56</xdr:row>
      <xdr:rowOff>180975</xdr:rowOff>
    </xdr:to>
    <xdr:sp>
      <xdr:nvSpPr>
        <xdr:cNvPr id="9" name="テキスト ボックス 12"/>
        <xdr:cNvSpPr txBox="1">
          <a:spLocks noChangeArrowheads="1"/>
        </xdr:cNvSpPr>
      </xdr:nvSpPr>
      <xdr:spPr>
        <a:xfrm>
          <a:off x="9210675" y="13839825"/>
          <a:ext cx="5772150" cy="390525"/>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蓄電池システムの設置については評価の対象外となります</a:t>
          </a:r>
        </a:p>
      </xdr:txBody>
    </xdr:sp>
    <xdr:clientData/>
  </xdr:twoCellAnchor>
  <xdr:twoCellAnchor>
    <xdr:from>
      <xdr:col>27</xdr:col>
      <xdr:colOff>104775</xdr:colOff>
      <xdr:row>1</xdr:row>
      <xdr:rowOff>9525</xdr:rowOff>
    </xdr:from>
    <xdr:to>
      <xdr:col>43</xdr:col>
      <xdr:colOff>238125</xdr:colOff>
      <xdr:row>3</xdr:row>
      <xdr:rowOff>9525</xdr:rowOff>
    </xdr:to>
    <xdr:sp>
      <xdr:nvSpPr>
        <xdr:cNvPr id="10" name="テキスト ボックス 6"/>
        <xdr:cNvSpPr txBox="1">
          <a:spLocks noChangeArrowheads="1"/>
        </xdr:cNvSpPr>
      </xdr:nvSpPr>
      <xdr:spPr>
        <a:xfrm>
          <a:off x="9163050" y="133350"/>
          <a:ext cx="5772150" cy="657225"/>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rPr>
            <a:t>（注意事項）一度設計確認書等が交付された住宅について、再度新規の設計確認書等のご申請頂く場合、当該設計確認書の取下届を提出してください。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0</xdr:row>
      <xdr:rowOff>180975</xdr:rowOff>
    </xdr:from>
    <xdr:to>
      <xdr:col>53</xdr:col>
      <xdr:colOff>47625</xdr:colOff>
      <xdr:row>3</xdr:row>
      <xdr:rowOff>200025</xdr:rowOff>
    </xdr:to>
    <xdr:sp>
      <xdr:nvSpPr>
        <xdr:cNvPr id="1" name="テキスト ボックス 3"/>
        <xdr:cNvSpPr txBox="1">
          <a:spLocks noChangeArrowheads="1"/>
        </xdr:cNvSpPr>
      </xdr:nvSpPr>
      <xdr:spPr>
        <a:xfrm>
          <a:off x="7000875" y="180975"/>
          <a:ext cx="5695950" cy="704850"/>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第４面は戸建て住宅は不要です。</a:t>
          </a:r>
          <a:r>
            <a:rPr lang="en-US" cap="none" sz="1100" b="0" i="0" u="none" baseline="0">
              <a:solidFill>
                <a:srgbClr val="000000"/>
              </a:solidFill>
              <a:latin typeface="Calibri"/>
              <a:ea typeface="Calibri"/>
              <a:cs typeface="Calibri"/>
            </a:rPr>
            <a:t>
</a:t>
          </a:r>
          <a:r>
            <a:rPr lang="en-US" cap="none" sz="1100" b="0" i="0" u="none" baseline="0">
              <a:solidFill>
                <a:srgbClr val="993300"/>
              </a:solidFill>
              <a:latin typeface="Meiryo UI"/>
              <a:ea typeface="Meiryo UI"/>
              <a:cs typeface="Meiryo UI"/>
            </a:rPr>
            <a:t>   </a:t>
          </a:r>
          <a:r>
            <a:rPr lang="en-US" cap="none" sz="1100" b="0" i="0" u="none" baseline="0">
              <a:solidFill>
                <a:srgbClr val="993300"/>
              </a:solidFill>
              <a:latin typeface="Meiryo UI"/>
              <a:ea typeface="Meiryo UI"/>
              <a:cs typeface="Meiryo UI"/>
            </a:rPr>
            <a:t>住戸ごとに作成する必要があります。住戸数が多い場合は、次シートの一括版で作成ください。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4</xdr:row>
      <xdr:rowOff>209550</xdr:rowOff>
    </xdr:from>
    <xdr:to>
      <xdr:col>54</xdr:col>
      <xdr:colOff>47625</xdr:colOff>
      <xdr:row>7</xdr:row>
      <xdr:rowOff>9525</xdr:rowOff>
    </xdr:to>
    <xdr:sp>
      <xdr:nvSpPr>
        <xdr:cNvPr id="1" name="テキスト ボックス 1"/>
        <xdr:cNvSpPr txBox="1">
          <a:spLocks noChangeArrowheads="1"/>
        </xdr:cNvSpPr>
      </xdr:nvSpPr>
      <xdr:spPr>
        <a:xfrm>
          <a:off x="7210425" y="942975"/>
          <a:ext cx="5695950" cy="971550"/>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第４面は戸建て住宅は不要です。</a:t>
          </a:r>
          <a:r>
            <a:rPr lang="en-US" cap="none" sz="1100" b="0" i="0" u="none" baseline="0">
              <a:solidFill>
                <a:srgbClr val="000000"/>
              </a:solidFill>
              <a:latin typeface="Calibri"/>
              <a:ea typeface="Calibri"/>
              <a:cs typeface="Calibri"/>
            </a:rPr>
            <a:t>
</a:t>
          </a: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3.</a:t>
          </a:r>
          <a:r>
            <a:rPr lang="en-US" cap="none" sz="1100" b="0" i="0" u="none" baseline="0">
              <a:solidFill>
                <a:srgbClr val="993300"/>
              </a:solidFill>
              <a:latin typeface="Meiryo UI"/>
              <a:ea typeface="Meiryo UI"/>
              <a:cs typeface="Meiryo UI"/>
            </a:rPr>
            <a:t>適合状況を確認する際に選択した基準</a:t>
          </a: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及び</a:t>
          </a: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東京ゼロエミ住宅におけるオール電化への該当の有無</a:t>
          </a: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は、住戸ごとに選択する必要があります。</a:t>
          </a:r>
          <a:r>
            <a:rPr lang="en-US" cap="none" sz="1100" b="0" i="0" u="none" baseline="0">
              <a:solidFill>
                <a:srgbClr val="993300"/>
              </a:solidFill>
              <a:latin typeface="Meiryo UI"/>
              <a:ea typeface="Meiryo UI"/>
              <a:cs typeface="Meiryo UI"/>
            </a:rPr>
            <a:t>
</a:t>
          </a:r>
          <a:r>
            <a:rPr lang="en-US" cap="none" sz="1100" b="0" i="0" u="none" baseline="0">
              <a:solidFill>
                <a:srgbClr val="993300"/>
              </a:solidFill>
              <a:latin typeface="Meiryo UI"/>
              <a:ea typeface="Meiryo UI"/>
              <a:cs typeface="Meiryo UI"/>
            </a:rPr>
            <a:t>40</a:t>
          </a:r>
          <a:r>
            <a:rPr lang="en-US" cap="none" sz="1100" b="0" i="0" u="none" baseline="0">
              <a:solidFill>
                <a:srgbClr val="993300"/>
              </a:solidFill>
              <a:latin typeface="Meiryo UI"/>
              <a:ea typeface="Meiryo UI"/>
              <a:cs typeface="Meiryo UI"/>
            </a:rPr>
            <a:t>戸を超える場合は、印刷設定により、印刷範囲を必要な住戸数まで拡大して使用してください。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41</xdr:row>
      <xdr:rowOff>76200</xdr:rowOff>
    </xdr:from>
    <xdr:to>
      <xdr:col>54</xdr:col>
      <xdr:colOff>257175</xdr:colOff>
      <xdr:row>45</xdr:row>
      <xdr:rowOff>28575</xdr:rowOff>
    </xdr:to>
    <xdr:sp>
      <xdr:nvSpPr>
        <xdr:cNvPr id="1" name="テキスト ボックス 1"/>
        <xdr:cNvSpPr txBox="1">
          <a:spLocks noChangeArrowheads="1"/>
        </xdr:cNvSpPr>
      </xdr:nvSpPr>
      <xdr:spPr>
        <a:xfrm>
          <a:off x="9410700" y="10182225"/>
          <a:ext cx="5610225" cy="695325"/>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400" b="0" i="0" u="none" baseline="0">
              <a:solidFill>
                <a:srgbClr val="993300"/>
              </a:solidFill>
              <a:latin typeface="Meiryo UI"/>
              <a:ea typeface="Meiryo UI"/>
              <a:cs typeface="Meiryo UI"/>
            </a:rPr>
            <a:t>※</a:t>
          </a:r>
          <a:r>
            <a:rPr lang="en-US" cap="none" sz="1400" b="0" i="0" u="none" baseline="0">
              <a:solidFill>
                <a:srgbClr val="993300"/>
              </a:solidFill>
              <a:latin typeface="Meiryo UI"/>
              <a:ea typeface="Meiryo UI"/>
              <a:cs typeface="Meiryo UI"/>
            </a:rPr>
            <a:t>検査希望日通りの日程で検査が出来ないこともありますことは予めご了承くださいますようお願いいたします。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152400</xdr:colOff>
      <xdr:row>37</xdr:row>
      <xdr:rowOff>19050</xdr:rowOff>
    </xdr:from>
    <xdr:to>
      <xdr:col>53</xdr:col>
      <xdr:colOff>133350</xdr:colOff>
      <xdr:row>41</xdr:row>
      <xdr:rowOff>0</xdr:rowOff>
    </xdr:to>
    <xdr:sp>
      <xdr:nvSpPr>
        <xdr:cNvPr id="1" name="テキスト ボックス 2"/>
        <xdr:cNvSpPr txBox="1">
          <a:spLocks noChangeArrowheads="1"/>
        </xdr:cNvSpPr>
      </xdr:nvSpPr>
      <xdr:spPr>
        <a:xfrm>
          <a:off x="7086600" y="7639050"/>
          <a:ext cx="5695950" cy="952500"/>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設計時に選択した認証要件の水準又は基準から変更する場合は、要綱第</a:t>
          </a:r>
          <a:r>
            <a:rPr lang="en-US" cap="none" sz="1100" b="0" i="0" u="none" baseline="0">
              <a:solidFill>
                <a:srgbClr val="993300"/>
              </a:solidFill>
              <a:latin typeface="Meiryo UI"/>
              <a:ea typeface="Meiryo UI"/>
              <a:cs typeface="Meiryo UI"/>
            </a:rPr>
            <a:t>13</a:t>
          </a:r>
          <a:r>
            <a:rPr lang="en-US" cap="none" sz="1100" b="0" i="0" u="none" baseline="0">
              <a:solidFill>
                <a:srgbClr val="993300"/>
              </a:solidFill>
              <a:latin typeface="Meiryo UI"/>
              <a:ea typeface="Meiryo UI"/>
              <a:cs typeface="Meiryo UI"/>
            </a:rPr>
            <a:t>条１項五号により、</a:t>
          </a:r>
          <a:r>
            <a:rPr lang="en-US" cap="none" sz="1100" b="0" i="0" u="none" baseline="0">
              <a:solidFill>
                <a:srgbClr val="993300"/>
              </a:solidFill>
              <a:latin typeface="Meiryo UI"/>
              <a:ea typeface="Meiryo UI"/>
              <a:cs typeface="Meiryo UI"/>
            </a:rPr>
            <a:t>
</a:t>
          </a:r>
          <a:r>
            <a:rPr lang="en-US" cap="none" sz="1100" b="0" i="0" u="none" baseline="0">
              <a:solidFill>
                <a:srgbClr val="993300"/>
              </a:solidFill>
              <a:latin typeface="Meiryo UI"/>
              <a:ea typeface="Meiryo UI"/>
              <a:cs typeface="Meiryo UI"/>
            </a:rPr>
            <a:t>設計変更確認審査を事前に申請する必要があります。ご注意ください。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0</xdr:row>
      <xdr:rowOff>180975</xdr:rowOff>
    </xdr:from>
    <xdr:to>
      <xdr:col>53</xdr:col>
      <xdr:colOff>47625</xdr:colOff>
      <xdr:row>3</xdr:row>
      <xdr:rowOff>200025</xdr:rowOff>
    </xdr:to>
    <xdr:sp>
      <xdr:nvSpPr>
        <xdr:cNvPr id="1" name="テキスト ボックス 3"/>
        <xdr:cNvSpPr txBox="1">
          <a:spLocks noChangeArrowheads="1"/>
        </xdr:cNvSpPr>
      </xdr:nvSpPr>
      <xdr:spPr>
        <a:xfrm>
          <a:off x="7000875" y="180975"/>
          <a:ext cx="5695950" cy="704850"/>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第４面は戸建て住宅は不要です。</a:t>
          </a:r>
          <a:r>
            <a:rPr lang="en-US" cap="none" sz="1100" b="0" i="0" u="none" baseline="0">
              <a:solidFill>
                <a:srgbClr val="000000"/>
              </a:solidFill>
              <a:latin typeface="Calibri"/>
              <a:ea typeface="Calibri"/>
              <a:cs typeface="Calibri"/>
            </a:rPr>
            <a:t>
</a:t>
          </a:r>
          <a:r>
            <a:rPr lang="en-US" cap="none" sz="1100" b="0" i="0" u="none" baseline="0">
              <a:solidFill>
                <a:srgbClr val="993300"/>
              </a:solidFill>
              <a:latin typeface="Meiryo UI"/>
              <a:ea typeface="Meiryo UI"/>
              <a:cs typeface="Meiryo UI"/>
            </a:rPr>
            <a:t>   </a:t>
          </a:r>
          <a:r>
            <a:rPr lang="en-US" cap="none" sz="1100" b="0" i="0" u="none" baseline="0">
              <a:solidFill>
                <a:srgbClr val="993300"/>
              </a:solidFill>
              <a:latin typeface="Meiryo UI"/>
              <a:ea typeface="Meiryo UI"/>
              <a:cs typeface="Meiryo UI"/>
            </a:rPr>
            <a:t>住戸ごとに作成する必要があります。住戸数が多い場合は、次シートの一括版で作成ください。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4</xdr:row>
      <xdr:rowOff>209550</xdr:rowOff>
    </xdr:from>
    <xdr:to>
      <xdr:col>54</xdr:col>
      <xdr:colOff>47625</xdr:colOff>
      <xdr:row>7</xdr:row>
      <xdr:rowOff>9525</xdr:rowOff>
    </xdr:to>
    <xdr:sp>
      <xdr:nvSpPr>
        <xdr:cNvPr id="1" name="テキスト ボックス 1"/>
        <xdr:cNvSpPr txBox="1">
          <a:spLocks noChangeArrowheads="1"/>
        </xdr:cNvSpPr>
      </xdr:nvSpPr>
      <xdr:spPr>
        <a:xfrm>
          <a:off x="7239000" y="942975"/>
          <a:ext cx="5695950" cy="971550"/>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第４面は戸建て住宅は不要です。</a:t>
          </a:r>
          <a:r>
            <a:rPr lang="en-US" cap="none" sz="1100" b="0" i="0" u="none" baseline="0">
              <a:solidFill>
                <a:srgbClr val="000000"/>
              </a:solidFill>
              <a:latin typeface="Calibri"/>
              <a:ea typeface="Calibri"/>
              <a:cs typeface="Calibri"/>
            </a:rPr>
            <a:t>
</a:t>
          </a: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3.</a:t>
          </a:r>
          <a:r>
            <a:rPr lang="en-US" cap="none" sz="1100" b="0" i="0" u="none" baseline="0">
              <a:solidFill>
                <a:srgbClr val="993300"/>
              </a:solidFill>
              <a:latin typeface="Meiryo UI"/>
              <a:ea typeface="Meiryo UI"/>
              <a:cs typeface="Meiryo UI"/>
            </a:rPr>
            <a:t>適合状況を確認する際に選択した基準</a:t>
          </a:r>
          <a:r>
            <a:rPr lang="en-US" cap="none" sz="1100" b="0" i="0" u="none" baseline="0">
              <a:solidFill>
                <a:srgbClr val="993300"/>
              </a:solidFill>
              <a:latin typeface="Meiryo UI"/>
              <a:ea typeface="Meiryo UI"/>
              <a:cs typeface="Meiryo UI"/>
            </a:rPr>
            <a:t>】</a:t>
          </a:r>
          <a:r>
            <a:rPr lang="en-US" cap="none" sz="1100" b="0" i="0" u="none" baseline="0">
              <a:solidFill>
                <a:srgbClr val="993300"/>
              </a:solidFill>
              <a:latin typeface="Meiryo UI"/>
              <a:ea typeface="Meiryo UI"/>
              <a:cs typeface="Meiryo UI"/>
            </a:rPr>
            <a:t>は、住戸ごとに選択する必要があります。</a:t>
          </a:r>
          <a:r>
            <a:rPr lang="en-US" cap="none" sz="1100" b="0" i="0" u="none" baseline="0">
              <a:solidFill>
                <a:srgbClr val="993300"/>
              </a:solidFill>
              <a:latin typeface="Meiryo UI"/>
              <a:ea typeface="Meiryo UI"/>
              <a:cs typeface="Meiryo UI"/>
            </a:rPr>
            <a:t>
</a:t>
          </a:r>
          <a:r>
            <a:rPr lang="en-US" cap="none" sz="1100" b="0" i="0" u="none" baseline="0">
              <a:solidFill>
                <a:srgbClr val="993300"/>
              </a:solidFill>
              <a:latin typeface="Meiryo UI"/>
              <a:ea typeface="Meiryo UI"/>
              <a:cs typeface="Meiryo UI"/>
            </a:rPr>
            <a:t>40</a:t>
          </a:r>
          <a:r>
            <a:rPr lang="en-US" cap="none" sz="1100" b="0" i="0" u="none" baseline="0">
              <a:solidFill>
                <a:srgbClr val="993300"/>
              </a:solidFill>
              <a:latin typeface="Meiryo UI"/>
              <a:ea typeface="Meiryo UI"/>
              <a:cs typeface="Meiryo UI"/>
            </a:rPr>
            <a:t>戸を超える場合は、印刷設定により、印刷範囲を必要な住戸数まで拡大して使用してください。</a:t>
          </a:r>
        </a:p>
      </xdr:txBody>
    </xdr:sp>
    <xdr:clientData/>
  </xdr:twoCellAnchor>
  <xdr:twoCellAnchor>
    <xdr:from>
      <xdr:col>30</xdr:col>
      <xdr:colOff>66675</xdr:colOff>
      <xdr:row>1</xdr:row>
      <xdr:rowOff>28575</xdr:rowOff>
    </xdr:from>
    <xdr:to>
      <xdr:col>54</xdr:col>
      <xdr:colOff>47625</xdr:colOff>
      <xdr:row>4</xdr:row>
      <xdr:rowOff>85725</xdr:rowOff>
    </xdr:to>
    <xdr:sp>
      <xdr:nvSpPr>
        <xdr:cNvPr id="2" name="テキスト ボックス 2"/>
        <xdr:cNvSpPr txBox="1">
          <a:spLocks noChangeArrowheads="1"/>
        </xdr:cNvSpPr>
      </xdr:nvSpPr>
      <xdr:spPr>
        <a:xfrm>
          <a:off x="7239000" y="200025"/>
          <a:ext cx="5695950" cy="619125"/>
        </a:xfrm>
        <a:prstGeom prst="rect">
          <a:avLst/>
        </a:prstGeom>
        <a:solidFill>
          <a:srgbClr val="E6E0EC"/>
        </a:solidFill>
        <a:ln w="28575" cmpd="sng">
          <a:solidFill>
            <a:srgbClr val="8064A2"/>
          </a:solidFill>
          <a:headEnd type="none"/>
          <a:tailEnd type="none"/>
        </a:ln>
      </xdr:spPr>
      <xdr:txBody>
        <a:bodyPr vertOverflow="clip" wrap="square" anchor="ctr"/>
        <a:p>
          <a:pPr algn="l">
            <a:defRPr/>
          </a:pPr>
          <a:r>
            <a:rPr lang="en-US" cap="none" sz="1100" b="0" i="0" u="none" baseline="0">
              <a:solidFill>
                <a:srgbClr val="800080"/>
              </a:solidFill>
              <a:latin typeface="Meiryo UI"/>
              <a:ea typeface="Meiryo UI"/>
              <a:cs typeface="Meiryo UI"/>
            </a:rPr>
            <a:t>【薄紫部分】は、設計確認申請書第４面より、同じ情報を表示しています。</a:t>
          </a:r>
          <a:r>
            <a:rPr lang="en-US" cap="none" sz="1100" b="0" i="0" u="none" baseline="0">
              <a:solidFill>
                <a:srgbClr val="800080"/>
              </a:solidFill>
              <a:latin typeface="Meiryo UI"/>
              <a:ea typeface="Meiryo UI"/>
              <a:cs typeface="Meiryo UI"/>
            </a:rPr>
            <a:t>
</a:t>
          </a:r>
          <a:r>
            <a:rPr lang="en-US" cap="none" sz="1100" b="0" i="0" u="none" baseline="0">
              <a:solidFill>
                <a:srgbClr val="800080"/>
              </a:solidFill>
              <a:latin typeface="Meiryo UI"/>
              <a:ea typeface="Meiryo UI"/>
              <a:cs typeface="Meiryo UI"/>
            </a:rPr>
            <a:t>完了検査申請時に修正が必要な部分のみ、直接入力にて修正をお願いいたします。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4</xdr:row>
      <xdr:rowOff>0</xdr:rowOff>
    </xdr:from>
    <xdr:to>
      <xdr:col>52</xdr:col>
      <xdr:colOff>219075</xdr:colOff>
      <xdr:row>7</xdr:row>
      <xdr:rowOff>19050</xdr:rowOff>
    </xdr:to>
    <xdr:sp>
      <xdr:nvSpPr>
        <xdr:cNvPr id="1" name="テキスト ボックス 1"/>
        <xdr:cNvSpPr txBox="1">
          <a:spLocks noChangeArrowheads="1"/>
        </xdr:cNvSpPr>
      </xdr:nvSpPr>
      <xdr:spPr>
        <a:xfrm>
          <a:off x="6934200" y="895350"/>
          <a:ext cx="5695950" cy="704850"/>
        </a:xfrm>
        <a:prstGeom prst="rect">
          <a:avLst/>
        </a:prstGeom>
        <a:solidFill>
          <a:srgbClr val="FFCDD8"/>
        </a:solidFill>
        <a:ln w="28575" cmpd="sng">
          <a:solidFill>
            <a:srgbClr val="C00000"/>
          </a:solidFill>
          <a:headEnd type="none"/>
          <a:tailEnd type="none"/>
        </a:ln>
      </xdr:spPr>
      <xdr:txBody>
        <a:bodyPr vertOverflow="clip" wrap="square" anchor="ctr"/>
        <a:p>
          <a:pPr algn="l">
            <a:defRPr/>
          </a:pPr>
          <a:r>
            <a:rPr lang="en-US" cap="none" sz="1100" b="0" i="0" u="none" baseline="0">
              <a:solidFill>
                <a:srgbClr val="993300"/>
              </a:solidFill>
              <a:latin typeface="Meiryo UI"/>
              <a:ea typeface="Meiryo UI"/>
              <a:cs typeface="Meiryo UI"/>
            </a:rPr>
            <a:t>第二面から第四面については、設計確認申請部分を利用して、作成し、ご提出ください。</a:t>
          </a:r>
          <a:r>
            <a:rPr lang="en-US" cap="none" sz="1100" b="0" i="0" u="none" baseline="0">
              <a:solidFill>
                <a:srgbClr val="993300"/>
              </a:solidFill>
              <a:latin typeface="Meiryo UI"/>
              <a:ea typeface="Meiryo UI"/>
              <a:cs typeface="Meiryo UI"/>
            </a:rPr>
            <a:t>
</a:t>
          </a:r>
          <a:r>
            <a:rPr lang="en-US" cap="none" sz="1100" b="0" i="0" u="none" baseline="0">
              <a:solidFill>
                <a:srgbClr val="993300"/>
              </a:solidFill>
              <a:latin typeface="Meiryo UI"/>
              <a:ea typeface="Meiryo UI"/>
              <a:cs typeface="Meiryo UI"/>
            </a:rPr>
            <a:t>申請書の（注意）については、設計確認申請における（注意）と同じ内容となります。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houseplus.co.jp/&#9670;&#25216;&#34899;&#37096;/&#9734;&#25216;&#34899;&#32207;&#25324;&#37096;/556_BELS&#65288;&#20303;&#23429;&#65289;/&#24115;&#31080;/&#30003;&#35531;&#26360;&#31561;/&#22996;&#20219;&#29366;_201807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委任状（任意） _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2:AH62"/>
  <sheetViews>
    <sheetView showGridLines="0" tabSelected="1" zoomScale="85" zoomScaleNormal="85" zoomScaleSheetLayoutView="85" zoomScalePageLayoutView="0" workbookViewId="0" topLeftCell="A1">
      <selection activeCell="J10" sqref="J10:Z10"/>
    </sheetView>
  </sheetViews>
  <sheetFormatPr defaultColWidth="4.625" defaultRowHeight="19.5" customHeight="1"/>
  <cols>
    <col min="1" max="1" width="1.625" style="9" customWidth="1"/>
    <col min="2" max="26" width="4.625" style="9" customWidth="1"/>
    <col min="27" max="27" width="1.625" style="9" customWidth="1"/>
    <col min="28" max="16384" width="4.625" style="9" customWidth="1"/>
  </cols>
  <sheetData>
    <row r="1" ht="9.75" customHeight="1" thickBot="1"/>
    <row r="2" spans="2:26" ht="27.75" customHeight="1" thickTop="1">
      <c r="B2" s="85" t="s">
        <v>286</v>
      </c>
      <c r="C2" s="86"/>
      <c r="D2" s="86"/>
      <c r="E2" s="86"/>
      <c r="F2" s="86"/>
      <c r="G2" s="86"/>
      <c r="H2" s="86"/>
      <c r="I2" s="86"/>
      <c r="J2" s="86"/>
      <c r="K2" s="86"/>
      <c r="L2" s="86"/>
      <c r="M2" s="86"/>
      <c r="N2" s="86"/>
      <c r="O2" s="86"/>
      <c r="P2" s="86"/>
      <c r="Q2" s="86"/>
      <c r="R2" s="86"/>
      <c r="S2" s="86"/>
      <c r="T2" s="86"/>
      <c r="U2" s="86"/>
      <c r="V2" s="86"/>
      <c r="W2" s="86"/>
      <c r="X2" s="86"/>
      <c r="Y2" s="86"/>
      <c r="Z2" s="87"/>
    </row>
    <row r="3" spans="2:34" ht="24" customHeight="1" thickBot="1">
      <c r="B3" s="88" t="s">
        <v>58</v>
      </c>
      <c r="C3" s="89"/>
      <c r="D3" s="90"/>
      <c r="E3" s="90"/>
      <c r="F3" s="90"/>
      <c r="G3" s="90"/>
      <c r="H3" s="90"/>
      <c r="I3" s="90"/>
      <c r="J3" s="90"/>
      <c r="K3" s="90"/>
      <c r="L3" s="90"/>
      <c r="M3" s="90"/>
      <c r="N3" s="90"/>
      <c r="O3" s="90"/>
      <c r="P3" s="90"/>
      <c r="Q3" s="90"/>
      <c r="R3" s="90"/>
      <c r="S3" s="90"/>
      <c r="T3" s="90"/>
      <c r="U3" s="90"/>
      <c r="V3" s="90"/>
      <c r="W3" s="90"/>
      <c r="X3" s="90"/>
      <c r="Y3" s="90"/>
      <c r="Z3" s="91"/>
      <c r="AC3" s="92"/>
      <c r="AG3" s="92"/>
      <c r="AH3" s="92"/>
    </row>
    <row r="4" ht="15.75" customHeight="1" thickBot="1" thickTop="1"/>
    <row r="5" spans="2:26" ht="15.75" customHeight="1" thickTop="1">
      <c r="B5" s="93" t="s">
        <v>61</v>
      </c>
      <c r="C5" s="92"/>
      <c r="D5" s="92"/>
      <c r="E5" s="92"/>
      <c r="F5" s="92"/>
      <c r="G5" s="92"/>
      <c r="H5" s="92"/>
      <c r="I5" s="92"/>
      <c r="J5" s="92"/>
      <c r="K5" s="92"/>
      <c r="L5" s="92"/>
      <c r="M5" s="92"/>
      <c r="N5" s="92"/>
      <c r="U5" s="283" t="s">
        <v>64</v>
      </c>
      <c r="V5" s="284"/>
      <c r="W5" s="284"/>
      <c r="X5" s="284"/>
      <c r="Y5" s="284"/>
      <c r="Z5" s="285"/>
    </row>
    <row r="6" spans="2:26" ht="15.75" customHeight="1">
      <c r="B6" s="93" t="s">
        <v>62</v>
      </c>
      <c r="J6" s="9" t="s">
        <v>60</v>
      </c>
      <c r="K6" s="92"/>
      <c r="L6" s="92"/>
      <c r="U6" s="286"/>
      <c r="V6" s="287"/>
      <c r="W6" s="287"/>
      <c r="X6" s="287"/>
      <c r="Y6" s="287"/>
      <c r="Z6" s="288"/>
    </row>
    <row r="7" spans="2:26" ht="15.75" customHeight="1" thickBot="1">
      <c r="B7" s="93" t="s">
        <v>63</v>
      </c>
      <c r="U7" s="289"/>
      <c r="V7" s="290"/>
      <c r="W7" s="290"/>
      <c r="X7" s="290"/>
      <c r="Y7" s="290"/>
      <c r="Z7" s="291"/>
    </row>
    <row r="8" ht="15.75" customHeight="1" thickTop="1"/>
    <row r="9" spans="2:26" ht="24" customHeight="1">
      <c r="B9" s="94" t="s">
        <v>289</v>
      </c>
      <c r="C9" s="95"/>
      <c r="D9" s="95"/>
      <c r="E9" s="95"/>
      <c r="F9" s="95"/>
      <c r="G9" s="95"/>
      <c r="H9" s="95"/>
      <c r="I9" s="95"/>
      <c r="J9" s="294" t="s">
        <v>162</v>
      </c>
      <c r="K9" s="294"/>
      <c r="L9" s="274"/>
      <c r="M9" s="274"/>
      <c r="N9" s="196"/>
      <c r="O9" s="279"/>
      <c r="P9" s="279"/>
      <c r="Q9" s="279"/>
      <c r="R9" s="279"/>
      <c r="S9" s="279"/>
      <c r="T9" s="279"/>
      <c r="U9" s="279"/>
      <c r="V9" s="279"/>
      <c r="W9" s="279"/>
      <c r="X9" s="279"/>
      <c r="Y9" s="279"/>
      <c r="Z9" s="280"/>
    </row>
    <row r="10" spans="2:26" ht="24" customHeight="1">
      <c r="B10" s="147" t="s">
        <v>161</v>
      </c>
      <c r="C10" s="101"/>
      <c r="D10" s="101"/>
      <c r="E10" s="101"/>
      <c r="F10" s="101"/>
      <c r="G10" s="101"/>
      <c r="H10" s="101"/>
      <c r="I10" s="101"/>
      <c r="J10" s="260"/>
      <c r="K10" s="260"/>
      <c r="L10" s="260"/>
      <c r="M10" s="260"/>
      <c r="N10" s="260"/>
      <c r="O10" s="260"/>
      <c r="P10" s="260"/>
      <c r="Q10" s="260"/>
      <c r="R10" s="260"/>
      <c r="S10" s="260"/>
      <c r="T10" s="260"/>
      <c r="U10" s="260"/>
      <c r="V10" s="260"/>
      <c r="W10" s="260"/>
      <c r="X10" s="260"/>
      <c r="Y10" s="260"/>
      <c r="Z10" s="261"/>
    </row>
    <row r="11" spans="2:26" ht="24" customHeight="1">
      <c r="B11" s="21" t="s">
        <v>227</v>
      </c>
      <c r="C11" s="22"/>
      <c r="D11" s="22"/>
      <c r="E11" s="22"/>
      <c r="F11" s="22"/>
      <c r="G11" s="22"/>
      <c r="H11" s="22"/>
      <c r="I11" s="22"/>
      <c r="J11" s="275"/>
      <c r="K11" s="275"/>
      <c r="L11" s="275"/>
      <c r="M11" s="275"/>
      <c r="N11" s="275"/>
      <c r="O11" s="275"/>
      <c r="P11" s="275"/>
      <c r="Q11" s="275"/>
      <c r="R11" s="275"/>
      <c r="S11" s="275"/>
      <c r="T11" s="275"/>
      <c r="U11" s="275"/>
      <c r="V11" s="275"/>
      <c r="W11" s="275"/>
      <c r="X11" s="275"/>
      <c r="Y11" s="275"/>
      <c r="Z11" s="276"/>
    </row>
    <row r="12" spans="2:26" ht="24" customHeight="1">
      <c r="B12" s="263" t="s">
        <v>242</v>
      </c>
      <c r="C12" s="264"/>
      <c r="D12" s="264"/>
      <c r="E12" s="264"/>
      <c r="F12" s="264"/>
      <c r="G12" s="264"/>
      <c r="H12" s="264"/>
      <c r="I12" s="264"/>
      <c r="J12" s="77" t="s">
        <v>49</v>
      </c>
      <c r="K12" s="99" t="s">
        <v>41</v>
      </c>
      <c r="L12" s="99"/>
      <c r="M12" s="99"/>
      <c r="N12" s="99"/>
      <c r="O12" s="197"/>
      <c r="P12" s="99"/>
      <c r="Q12" s="99"/>
      <c r="R12" s="99"/>
      <c r="T12" s="148" t="s">
        <v>238</v>
      </c>
      <c r="U12" s="269"/>
      <c r="V12" s="269"/>
      <c r="W12" s="269"/>
      <c r="X12" s="148" t="s">
        <v>88</v>
      </c>
      <c r="Y12" s="99"/>
      <c r="Z12" s="100"/>
    </row>
    <row r="13" spans="2:26" ht="24" customHeight="1">
      <c r="B13" s="265"/>
      <c r="C13" s="266"/>
      <c r="D13" s="266"/>
      <c r="E13" s="266"/>
      <c r="F13" s="266"/>
      <c r="G13" s="266"/>
      <c r="H13" s="266"/>
      <c r="I13" s="266"/>
      <c r="J13" s="78" t="s">
        <v>49</v>
      </c>
      <c r="K13" s="1" t="s">
        <v>148</v>
      </c>
      <c r="L13" s="1"/>
      <c r="M13" s="1"/>
      <c r="N13" s="1"/>
      <c r="O13" s="190"/>
      <c r="P13" s="1"/>
      <c r="Q13" s="1"/>
      <c r="R13" s="1"/>
      <c r="T13" s="13" t="s">
        <v>238</v>
      </c>
      <c r="U13" s="270"/>
      <c r="V13" s="270"/>
      <c r="W13" s="270"/>
      <c r="X13" s="13" t="s">
        <v>239</v>
      </c>
      <c r="Y13" s="1"/>
      <c r="Z13" s="108"/>
    </row>
    <row r="14" spans="2:26" ht="24" customHeight="1">
      <c r="B14" s="265"/>
      <c r="C14" s="266"/>
      <c r="D14" s="266"/>
      <c r="E14" s="266"/>
      <c r="F14" s="266"/>
      <c r="G14" s="266"/>
      <c r="H14" s="266"/>
      <c r="I14" s="266"/>
      <c r="J14" s="78" t="s">
        <v>49</v>
      </c>
      <c r="K14" s="1" t="s">
        <v>287</v>
      </c>
      <c r="L14" s="1"/>
      <c r="M14" s="1"/>
      <c r="N14" s="61"/>
      <c r="O14" s="190"/>
      <c r="P14" s="61"/>
      <c r="Q14" s="61"/>
      <c r="R14" s="61"/>
      <c r="T14" s="191" t="s">
        <v>240</v>
      </c>
      <c r="U14" s="270"/>
      <c r="V14" s="270"/>
      <c r="W14" s="270"/>
      <c r="X14" s="13" t="s">
        <v>87</v>
      </c>
      <c r="Y14" s="1"/>
      <c r="Z14" s="108"/>
    </row>
    <row r="15" spans="2:26" ht="24" customHeight="1">
      <c r="B15" s="265"/>
      <c r="C15" s="266"/>
      <c r="D15" s="266"/>
      <c r="E15" s="266"/>
      <c r="F15" s="266"/>
      <c r="G15" s="266"/>
      <c r="H15" s="266"/>
      <c r="I15" s="266"/>
      <c r="J15" s="76"/>
      <c r="K15" s="76" t="s">
        <v>241</v>
      </c>
      <c r="L15" s="76"/>
      <c r="M15" s="277"/>
      <c r="N15" s="277"/>
      <c r="O15" s="277"/>
      <c r="P15" s="191" t="s">
        <v>45</v>
      </c>
      <c r="Q15" s="76"/>
      <c r="R15" s="76"/>
      <c r="T15" s="76"/>
      <c r="U15" s="76"/>
      <c r="V15" s="76"/>
      <c r="W15" s="76"/>
      <c r="X15" s="76"/>
      <c r="Y15" s="76"/>
      <c r="Z15" s="192"/>
    </row>
    <row r="16" spans="2:26" ht="24" customHeight="1">
      <c r="B16" s="267"/>
      <c r="C16" s="268"/>
      <c r="D16" s="268"/>
      <c r="E16" s="268"/>
      <c r="F16" s="268"/>
      <c r="G16" s="268"/>
      <c r="H16" s="268"/>
      <c r="I16" s="268"/>
      <c r="J16" s="193"/>
      <c r="K16" s="193" t="s">
        <v>243</v>
      </c>
      <c r="L16" s="193"/>
      <c r="M16" s="278"/>
      <c r="N16" s="278"/>
      <c r="O16" s="278"/>
      <c r="P16" s="194" t="s">
        <v>94</v>
      </c>
      <c r="Q16" s="193"/>
      <c r="R16" s="193"/>
      <c r="S16" s="193"/>
      <c r="T16" s="193" t="s">
        <v>244</v>
      </c>
      <c r="U16" s="278"/>
      <c r="V16" s="278"/>
      <c r="W16" s="278"/>
      <c r="X16" s="194" t="s">
        <v>94</v>
      </c>
      <c r="Y16" s="193"/>
      <c r="Z16" s="195"/>
    </row>
    <row r="17" spans="2:26" ht="24" customHeight="1">
      <c r="B17" s="102" t="s">
        <v>59</v>
      </c>
      <c r="C17" s="103"/>
      <c r="D17" s="103"/>
      <c r="E17" s="103"/>
      <c r="F17" s="103"/>
      <c r="G17" s="103"/>
      <c r="H17" s="103"/>
      <c r="I17" s="103"/>
      <c r="J17" s="292"/>
      <c r="K17" s="292"/>
      <c r="L17" s="292"/>
      <c r="M17" s="292"/>
      <c r="N17" s="292"/>
      <c r="O17" s="292"/>
      <c r="P17" s="293" t="s">
        <v>57</v>
      </c>
      <c r="Q17" s="293"/>
      <c r="R17" s="292"/>
      <c r="S17" s="292"/>
      <c r="T17" s="292"/>
      <c r="U17" s="292"/>
      <c r="V17" s="292"/>
      <c r="W17" s="292"/>
      <c r="X17" s="103"/>
      <c r="Y17" s="103"/>
      <c r="Z17" s="104"/>
    </row>
    <row r="18" ht="15.75" customHeight="1"/>
    <row r="19" spans="2:26" ht="19.5" customHeight="1">
      <c r="B19" s="94" t="s">
        <v>236</v>
      </c>
      <c r="C19" s="95"/>
      <c r="D19" s="95"/>
      <c r="E19" s="95"/>
      <c r="F19" s="95"/>
      <c r="G19" s="95"/>
      <c r="H19" s="95"/>
      <c r="I19" s="95"/>
      <c r="J19" s="196"/>
      <c r="K19" s="196"/>
      <c r="L19" s="196"/>
      <c r="M19" s="196"/>
      <c r="N19" s="196"/>
      <c r="O19" s="196"/>
      <c r="P19" s="196"/>
      <c r="Q19" s="196"/>
      <c r="R19" s="196"/>
      <c r="S19" s="196"/>
      <c r="T19" s="196"/>
      <c r="U19" s="196"/>
      <c r="V19" s="196"/>
      <c r="W19" s="95"/>
      <c r="X19" s="95"/>
      <c r="Y19" s="95"/>
      <c r="Z19" s="96"/>
    </row>
    <row r="20" spans="2:26" ht="19.5" customHeight="1">
      <c r="B20" s="21" t="s">
        <v>230</v>
      </c>
      <c r="C20" s="22"/>
      <c r="D20" s="22"/>
      <c r="E20" s="22"/>
      <c r="F20" s="22"/>
      <c r="G20" s="22"/>
      <c r="H20" s="22"/>
      <c r="I20" s="22"/>
      <c r="J20" s="260"/>
      <c r="K20" s="260"/>
      <c r="L20" s="260"/>
      <c r="M20" s="260"/>
      <c r="N20" s="260"/>
      <c r="O20" s="260"/>
      <c r="P20" s="260"/>
      <c r="Q20" s="260"/>
      <c r="R20" s="260"/>
      <c r="S20" s="260"/>
      <c r="T20" s="260"/>
      <c r="U20" s="260"/>
      <c r="V20" s="260"/>
      <c r="W20" s="260"/>
      <c r="X20" s="260"/>
      <c r="Y20" s="260"/>
      <c r="Z20" s="261"/>
    </row>
    <row r="21" spans="2:26" ht="19.5" customHeight="1">
      <c r="B21" s="21" t="s">
        <v>231</v>
      </c>
      <c r="C21" s="22"/>
      <c r="D21" s="22"/>
      <c r="E21" s="22"/>
      <c r="F21" s="22"/>
      <c r="G21" s="22"/>
      <c r="H21" s="22"/>
      <c r="I21" s="22"/>
      <c r="J21" s="260"/>
      <c r="K21" s="260"/>
      <c r="L21" s="260"/>
      <c r="M21" s="260"/>
      <c r="N21" s="260"/>
      <c r="O21" s="260"/>
      <c r="P21" s="260"/>
      <c r="Q21" s="260"/>
      <c r="R21" s="260"/>
      <c r="S21" s="260"/>
      <c r="T21" s="260"/>
      <c r="U21" s="260"/>
      <c r="V21" s="260"/>
      <c r="W21" s="260"/>
      <c r="X21" s="260"/>
      <c r="Y21" s="260"/>
      <c r="Z21" s="261"/>
    </row>
    <row r="22" spans="2:26" ht="19.5" customHeight="1">
      <c r="B22" s="21" t="s">
        <v>232</v>
      </c>
      <c r="C22" s="22"/>
      <c r="D22" s="22"/>
      <c r="E22" s="22"/>
      <c r="F22" s="22"/>
      <c r="G22" s="22"/>
      <c r="H22" s="22"/>
      <c r="I22" s="22"/>
      <c r="J22" s="260"/>
      <c r="K22" s="260"/>
      <c r="L22" s="260"/>
      <c r="M22" s="260"/>
      <c r="N22" s="260"/>
      <c r="O22" s="260"/>
      <c r="P22" s="260"/>
      <c r="Q22" s="260"/>
      <c r="R22" s="260"/>
      <c r="S22" s="260"/>
      <c r="T22" s="260"/>
      <c r="U22" s="260"/>
      <c r="V22" s="260"/>
      <c r="W22" s="260"/>
      <c r="X22" s="260"/>
      <c r="Y22" s="260"/>
      <c r="Z22" s="261"/>
    </row>
    <row r="23" spans="2:26" ht="19.5" customHeight="1">
      <c r="B23" s="147" t="s">
        <v>233</v>
      </c>
      <c r="C23" s="101"/>
      <c r="D23" s="101"/>
      <c r="E23" s="101"/>
      <c r="F23" s="101"/>
      <c r="G23" s="101"/>
      <c r="H23" s="101"/>
      <c r="I23" s="101"/>
      <c r="J23" s="260"/>
      <c r="K23" s="260"/>
      <c r="L23" s="260"/>
      <c r="M23" s="260"/>
      <c r="N23" s="260"/>
      <c r="O23" s="260"/>
      <c r="P23" s="260"/>
      <c r="Q23" s="260"/>
      <c r="R23" s="260"/>
      <c r="S23" s="260"/>
      <c r="T23" s="260"/>
      <c r="U23" s="260"/>
      <c r="V23" s="260"/>
      <c r="W23" s="260"/>
      <c r="X23" s="260"/>
      <c r="Y23" s="260"/>
      <c r="Z23" s="261"/>
    </row>
    <row r="24" spans="2:26" ht="19.5" customHeight="1">
      <c r="B24" s="21" t="s">
        <v>299</v>
      </c>
      <c r="C24" s="22"/>
      <c r="D24" s="22"/>
      <c r="E24" s="22"/>
      <c r="F24" s="22"/>
      <c r="G24" s="22"/>
      <c r="H24" s="22"/>
      <c r="I24" s="22"/>
      <c r="J24" s="260"/>
      <c r="K24" s="260"/>
      <c r="L24" s="260"/>
      <c r="M24" s="260"/>
      <c r="N24" s="260"/>
      <c r="O24" s="260"/>
      <c r="P24" s="260"/>
      <c r="Q24" s="260"/>
      <c r="R24" s="260"/>
      <c r="S24" s="260"/>
      <c r="T24" s="260"/>
      <c r="U24" s="260"/>
      <c r="V24" s="260"/>
      <c r="W24" s="260"/>
      <c r="X24" s="260"/>
      <c r="Y24" s="260"/>
      <c r="Z24" s="261"/>
    </row>
    <row r="25" spans="2:26" ht="24" customHeight="1">
      <c r="B25" s="209" t="s">
        <v>303</v>
      </c>
      <c r="C25" s="99"/>
      <c r="D25" s="99"/>
      <c r="E25" s="99"/>
      <c r="F25" s="99"/>
      <c r="G25" s="99"/>
      <c r="H25" s="99"/>
      <c r="I25" s="99"/>
      <c r="J25" s="77" t="s">
        <v>49</v>
      </c>
      <c r="K25" s="271" t="s">
        <v>83</v>
      </c>
      <c r="L25" s="271"/>
      <c r="M25" s="271"/>
      <c r="N25" s="77" t="s">
        <v>49</v>
      </c>
      <c r="O25" s="271" t="s">
        <v>84</v>
      </c>
      <c r="P25" s="271"/>
      <c r="Q25" s="271"/>
      <c r="R25" s="271"/>
      <c r="S25" s="99"/>
      <c r="T25" s="99"/>
      <c r="U25" s="99"/>
      <c r="V25" s="99"/>
      <c r="W25" s="99"/>
      <c r="X25" s="99"/>
      <c r="Y25" s="99"/>
      <c r="Z25" s="100"/>
    </row>
    <row r="26" spans="2:27" ht="19.5" customHeight="1">
      <c r="B26" s="23"/>
      <c r="C26" s="210" t="s">
        <v>301</v>
      </c>
      <c r="D26" s="1"/>
      <c r="E26" s="1"/>
      <c r="F26" s="1"/>
      <c r="G26" s="1"/>
      <c r="H26" s="1"/>
      <c r="I26" s="1"/>
      <c r="J26" s="272" t="s">
        <v>304</v>
      </c>
      <c r="O26" s="1"/>
      <c r="P26" s="1"/>
      <c r="Q26" s="1"/>
      <c r="R26" s="1"/>
      <c r="S26" s="1"/>
      <c r="T26" s="1"/>
      <c r="U26" s="1"/>
      <c r="V26" s="1"/>
      <c r="W26" s="1"/>
      <c r="X26" s="1"/>
      <c r="Y26" s="1"/>
      <c r="Z26" s="108"/>
      <c r="AA26" s="1"/>
    </row>
    <row r="27" spans="2:27" ht="19.5" customHeight="1">
      <c r="B27" s="23"/>
      <c r="C27" s="211" t="s">
        <v>302</v>
      </c>
      <c r="D27" s="1"/>
      <c r="E27" s="1"/>
      <c r="F27" s="1"/>
      <c r="G27" s="1"/>
      <c r="H27" s="1"/>
      <c r="I27" s="1"/>
      <c r="J27" s="272"/>
      <c r="K27" s="1"/>
      <c r="L27" s="153"/>
      <c r="M27" s="153"/>
      <c r="N27" s="153"/>
      <c r="O27" s="1"/>
      <c r="P27" s="1"/>
      <c r="Q27" s="1"/>
      <c r="R27" s="1"/>
      <c r="S27" s="1"/>
      <c r="T27" s="1"/>
      <c r="U27" s="1"/>
      <c r="V27" s="1"/>
      <c r="W27" s="1"/>
      <c r="X27" s="1"/>
      <c r="Y27" s="1"/>
      <c r="Z27" s="108"/>
      <c r="AA27" s="1"/>
    </row>
    <row r="28" spans="2:27" ht="19.5" customHeight="1">
      <c r="B28" s="23"/>
      <c r="D28" s="1"/>
      <c r="E28" s="1"/>
      <c r="F28" s="1"/>
      <c r="G28" s="1"/>
      <c r="H28" s="1"/>
      <c r="I28" s="1"/>
      <c r="J28" s="272"/>
      <c r="K28" s="1"/>
      <c r="L28" s="1"/>
      <c r="M28" s="1"/>
      <c r="N28" s="1"/>
      <c r="O28" s="1"/>
      <c r="P28" s="1"/>
      <c r="Q28" s="1"/>
      <c r="R28" s="1"/>
      <c r="S28" s="1"/>
      <c r="T28" s="1"/>
      <c r="U28" s="1"/>
      <c r="V28" s="1"/>
      <c r="W28" s="1"/>
      <c r="X28" s="1"/>
      <c r="Y28" s="1"/>
      <c r="Z28" s="108"/>
      <c r="AA28" s="1"/>
    </row>
    <row r="29" spans="2:27" ht="19.5" customHeight="1">
      <c r="B29" s="23"/>
      <c r="C29" s="1"/>
      <c r="D29" s="1"/>
      <c r="E29" s="1"/>
      <c r="F29" s="1"/>
      <c r="G29" s="1"/>
      <c r="H29" s="1"/>
      <c r="I29" s="1"/>
      <c r="J29" s="272"/>
      <c r="K29" s="1"/>
      <c r="L29" s="1"/>
      <c r="M29" s="1"/>
      <c r="N29" s="1"/>
      <c r="O29" s="1"/>
      <c r="P29" s="1"/>
      <c r="Q29" s="1"/>
      <c r="R29" s="1"/>
      <c r="S29" s="1"/>
      <c r="T29" s="1"/>
      <c r="U29" s="1"/>
      <c r="V29" s="1"/>
      <c r="W29" s="1"/>
      <c r="X29" s="1"/>
      <c r="Y29" s="1"/>
      <c r="Z29" s="108"/>
      <c r="AA29" s="1"/>
    </row>
    <row r="30" spans="2:27" ht="19.5" customHeight="1">
      <c r="B30" s="23"/>
      <c r="C30" s="1"/>
      <c r="D30" s="1"/>
      <c r="E30" s="1"/>
      <c r="F30" s="1"/>
      <c r="G30" s="1"/>
      <c r="H30" s="1"/>
      <c r="I30" s="1"/>
      <c r="J30" s="272"/>
      <c r="K30" s="1"/>
      <c r="L30" s="1"/>
      <c r="M30" s="1"/>
      <c r="N30" s="1"/>
      <c r="O30" s="1"/>
      <c r="P30" s="1"/>
      <c r="Q30" s="1"/>
      <c r="R30" s="1"/>
      <c r="S30" s="1"/>
      <c r="T30" s="1"/>
      <c r="U30" s="1"/>
      <c r="V30" s="1"/>
      <c r="W30" s="1"/>
      <c r="X30" s="1"/>
      <c r="Y30" s="1"/>
      <c r="Z30" s="108"/>
      <c r="AA30" s="1"/>
    </row>
    <row r="31" spans="2:27" ht="19.5" customHeight="1">
      <c r="B31" s="23"/>
      <c r="C31" s="1"/>
      <c r="D31" s="1"/>
      <c r="E31" s="1"/>
      <c r="F31" s="1"/>
      <c r="G31" s="1"/>
      <c r="H31" s="1"/>
      <c r="I31" s="1"/>
      <c r="J31" s="272"/>
      <c r="K31" s="1"/>
      <c r="L31" s="1"/>
      <c r="M31" s="1"/>
      <c r="N31" s="1"/>
      <c r="O31" s="1"/>
      <c r="P31" s="1"/>
      <c r="Q31" s="1"/>
      <c r="R31" s="1"/>
      <c r="S31" s="1"/>
      <c r="T31" s="1"/>
      <c r="U31" s="1"/>
      <c r="V31" s="1"/>
      <c r="W31" s="1"/>
      <c r="X31" s="1"/>
      <c r="Y31" s="1"/>
      <c r="Z31" s="108"/>
      <c r="AA31" s="1"/>
    </row>
    <row r="32" spans="2:27" ht="19.5" customHeight="1">
      <c r="B32" s="23"/>
      <c r="C32" s="1"/>
      <c r="D32" s="1"/>
      <c r="E32" s="1"/>
      <c r="F32" s="1"/>
      <c r="G32" s="1"/>
      <c r="H32" s="1"/>
      <c r="I32" s="1"/>
      <c r="J32" s="272"/>
      <c r="K32" s="1"/>
      <c r="L32" s="1"/>
      <c r="M32" s="1"/>
      <c r="N32" s="1"/>
      <c r="O32" s="1"/>
      <c r="P32" s="1"/>
      <c r="Q32" s="1"/>
      <c r="R32" s="1"/>
      <c r="S32" s="1"/>
      <c r="T32" s="1"/>
      <c r="U32" s="1"/>
      <c r="V32" s="1"/>
      <c r="W32" s="1"/>
      <c r="X32" s="1"/>
      <c r="Y32" s="1"/>
      <c r="Z32" s="108"/>
      <c r="AA32" s="1"/>
    </row>
    <row r="33" spans="2:26" ht="15.75" customHeight="1">
      <c r="B33" s="102"/>
      <c r="C33" s="103"/>
      <c r="D33" s="103"/>
      <c r="E33" s="103"/>
      <c r="F33" s="103"/>
      <c r="G33" s="103"/>
      <c r="H33" s="103"/>
      <c r="I33" s="103"/>
      <c r="J33" s="273"/>
      <c r="K33" s="103"/>
      <c r="L33" s="103"/>
      <c r="M33" s="103"/>
      <c r="N33" s="103"/>
      <c r="O33" s="103"/>
      <c r="P33" s="103"/>
      <c r="Q33" s="103"/>
      <c r="R33" s="103"/>
      <c r="S33" s="103"/>
      <c r="T33" s="103"/>
      <c r="U33" s="103"/>
      <c r="V33" s="103"/>
      <c r="W33" s="103"/>
      <c r="X33" s="103"/>
      <c r="Y33" s="103"/>
      <c r="Z33" s="104"/>
    </row>
    <row r="34" ht="15.75" customHeight="1"/>
    <row r="35" spans="2:26" ht="19.5" customHeight="1">
      <c r="B35" s="94" t="s">
        <v>237</v>
      </c>
      <c r="C35" s="95"/>
      <c r="D35" s="95"/>
      <c r="E35" s="95"/>
      <c r="F35" s="95"/>
      <c r="G35" s="95"/>
      <c r="H35" s="95"/>
      <c r="I35" s="95"/>
      <c r="J35" s="196"/>
      <c r="K35" s="196"/>
      <c r="L35" s="196"/>
      <c r="M35" s="196"/>
      <c r="N35" s="196"/>
      <c r="O35" s="196"/>
      <c r="P35" s="196"/>
      <c r="Q35" s="196"/>
      <c r="R35" s="196"/>
      <c r="S35" s="196"/>
      <c r="T35" s="196"/>
      <c r="U35" s="196"/>
      <c r="V35" s="196"/>
      <c r="W35" s="95"/>
      <c r="X35" s="95"/>
      <c r="Y35" s="95"/>
      <c r="Z35" s="96"/>
    </row>
    <row r="36" spans="2:26" ht="19.5" customHeight="1">
      <c r="B36" s="21" t="s">
        <v>230</v>
      </c>
      <c r="C36" s="22"/>
      <c r="D36" s="22"/>
      <c r="E36" s="22"/>
      <c r="F36" s="22"/>
      <c r="G36" s="22"/>
      <c r="H36" s="22"/>
      <c r="I36" s="22"/>
      <c r="J36" s="260"/>
      <c r="K36" s="260"/>
      <c r="L36" s="260"/>
      <c r="M36" s="260"/>
      <c r="N36" s="260"/>
      <c r="O36" s="260"/>
      <c r="P36" s="260"/>
      <c r="Q36" s="260"/>
      <c r="R36" s="260"/>
      <c r="S36" s="260"/>
      <c r="T36" s="260"/>
      <c r="U36" s="260"/>
      <c r="V36" s="260"/>
      <c r="W36" s="260"/>
      <c r="X36" s="260"/>
      <c r="Y36" s="260"/>
      <c r="Z36" s="261"/>
    </row>
    <row r="37" spans="2:26" ht="19.5" customHeight="1">
      <c r="B37" s="21" t="s">
        <v>231</v>
      </c>
      <c r="C37" s="22"/>
      <c r="D37" s="22"/>
      <c r="E37" s="22"/>
      <c r="F37" s="22"/>
      <c r="G37" s="22"/>
      <c r="H37" s="22"/>
      <c r="I37" s="22"/>
      <c r="J37" s="260"/>
      <c r="K37" s="260"/>
      <c r="L37" s="260"/>
      <c r="M37" s="260"/>
      <c r="N37" s="260"/>
      <c r="O37" s="260"/>
      <c r="P37" s="260"/>
      <c r="Q37" s="260"/>
      <c r="R37" s="260"/>
      <c r="S37" s="260"/>
      <c r="T37" s="260"/>
      <c r="U37" s="260"/>
      <c r="V37" s="260"/>
      <c r="W37" s="260"/>
      <c r="X37" s="260"/>
      <c r="Y37" s="260"/>
      <c r="Z37" s="261"/>
    </row>
    <row r="38" spans="2:26" ht="19.5" customHeight="1">
      <c r="B38" s="21" t="s">
        <v>232</v>
      </c>
      <c r="C38" s="22"/>
      <c r="D38" s="22"/>
      <c r="E38" s="22"/>
      <c r="F38" s="22"/>
      <c r="G38" s="22"/>
      <c r="H38" s="22"/>
      <c r="I38" s="22"/>
      <c r="J38" s="260"/>
      <c r="K38" s="260"/>
      <c r="L38" s="260"/>
      <c r="M38" s="260"/>
      <c r="N38" s="260"/>
      <c r="O38" s="260"/>
      <c r="P38" s="260"/>
      <c r="Q38" s="260"/>
      <c r="R38" s="260"/>
      <c r="S38" s="260"/>
      <c r="T38" s="260"/>
      <c r="U38" s="260"/>
      <c r="V38" s="260"/>
      <c r="W38" s="260"/>
      <c r="X38" s="260"/>
      <c r="Y38" s="260"/>
      <c r="Z38" s="261"/>
    </row>
    <row r="39" spans="2:26" ht="19.5" customHeight="1">
      <c r="B39" s="147" t="s">
        <v>233</v>
      </c>
      <c r="C39" s="101"/>
      <c r="D39" s="101"/>
      <c r="E39" s="101"/>
      <c r="F39" s="101"/>
      <c r="G39" s="101"/>
      <c r="H39" s="101"/>
      <c r="I39" s="101"/>
      <c r="J39" s="260"/>
      <c r="K39" s="260"/>
      <c r="L39" s="260"/>
      <c r="M39" s="260"/>
      <c r="N39" s="260"/>
      <c r="O39" s="260"/>
      <c r="P39" s="260"/>
      <c r="Q39" s="260"/>
      <c r="R39" s="260"/>
      <c r="S39" s="260"/>
      <c r="T39" s="260"/>
      <c r="U39" s="260"/>
      <c r="V39" s="260"/>
      <c r="W39" s="260"/>
      <c r="X39" s="260"/>
      <c r="Y39" s="260"/>
      <c r="Z39" s="261"/>
    </row>
    <row r="40" spans="2:26" ht="19.5" customHeight="1">
      <c r="B40" s="97" t="s">
        <v>234</v>
      </c>
      <c r="C40" s="98"/>
      <c r="D40" s="98"/>
      <c r="E40" s="98"/>
      <c r="F40" s="98"/>
      <c r="G40" s="98"/>
      <c r="H40" s="98"/>
      <c r="I40" s="98"/>
      <c r="J40" s="281"/>
      <c r="K40" s="281"/>
      <c r="L40" s="281"/>
      <c r="M40" s="281"/>
      <c r="N40" s="281"/>
      <c r="O40" s="281"/>
      <c r="P40" s="281"/>
      <c r="Q40" s="281"/>
      <c r="R40" s="281"/>
      <c r="S40" s="281"/>
      <c r="T40" s="281"/>
      <c r="U40" s="281"/>
      <c r="V40" s="281"/>
      <c r="W40" s="281"/>
      <c r="X40" s="281"/>
      <c r="Y40" s="281"/>
      <c r="Z40" s="282"/>
    </row>
    <row r="41" ht="15.75" customHeight="1"/>
    <row r="42" spans="2:26" ht="19.5" customHeight="1">
      <c r="B42" s="105" t="s">
        <v>326</v>
      </c>
      <c r="C42" s="106"/>
      <c r="D42" s="106"/>
      <c r="E42" s="227"/>
      <c r="F42" s="106"/>
      <c r="G42" s="106"/>
      <c r="H42" s="106"/>
      <c r="I42" s="106"/>
      <c r="J42" s="106"/>
      <c r="K42" s="106"/>
      <c r="L42" s="106"/>
      <c r="M42" s="106"/>
      <c r="N42" s="106"/>
      <c r="O42" s="106"/>
      <c r="P42" s="106"/>
      <c r="Q42" s="106"/>
      <c r="R42" s="106"/>
      <c r="S42" s="106"/>
      <c r="T42" s="106"/>
      <c r="U42" s="106"/>
      <c r="V42" s="106"/>
      <c r="W42" s="106"/>
      <c r="X42" s="106"/>
      <c r="Y42" s="106"/>
      <c r="Z42" s="107"/>
    </row>
    <row r="43" spans="2:26" ht="19.5" customHeight="1">
      <c r="B43" s="23"/>
      <c r="C43" s="78" t="s">
        <v>49</v>
      </c>
      <c r="D43" s="76" t="s">
        <v>327</v>
      </c>
      <c r="E43" s="1"/>
      <c r="F43" s="1"/>
      <c r="G43" s="1"/>
      <c r="H43" s="1"/>
      <c r="I43" s="1"/>
      <c r="J43" s="1"/>
      <c r="K43" s="1"/>
      <c r="L43" s="1"/>
      <c r="M43" s="1"/>
      <c r="N43" s="1"/>
      <c r="O43" s="1"/>
      <c r="P43" s="1"/>
      <c r="Q43" s="1"/>
      <c r="R43" s="1"/>
      <c r="S43" s="1"/>
      <c r="T43" s="1"/>
      <c r="U43" s="1"/>
      <c r="V43" s="1"/>
      <c r="W43" s="1"/>
      <c r="X43" s="1"/>
      <c r="Y43" s="1"/>
      <c r="Z43" s="108"/>
    </row>
    <row r="44" spans="2:26" ht="19.5" customHeight="1">
      <c r="B44" s="23"/>
      <c r="C44" s="78" t="s">
        <v>49</v>
      </c>
      <c r="D44" s="76" t="s">
        <v>328</v>
      </c>
      <c r="E44" s="1"/>
      <c r="F44" s="1"/>
      <c r="G44" s="1"/>
      <c r="H44" s="1"/>
      <c r="I44" s="1"/>
      <c r="J44" s="1"/>
      <c r="K44" s="1"/>
      <c r="L44" s="1"/>
      <c r="M44" s="1"/>
      <c r="N44" s="1"/>
      <c r="O44" s="1"/>
      <c r="P44" s="1"/>
      <c r="Q44" s="1"/>
      <c r="R44" s="1"/>
      <c r="S44" s="1"/>
      <c r="T44" s="1"/>
      <c r="U44" s="1"/>
      <c r="V44" s="1"/>
      <c r="W44" s="1"/>
      <c r="X44" s="1"/>
      <c r="Y44" s="1"/>
      <c r="Z44" s="108"/>
    </row>
    <row r="45" spans="2:26" ht="19.5" customHeight="1">
      <c r="B45" s="102"/>
      <c r="C45" s="149" t="s">
        <v>49</v>
      </c>
      <c r="D45" s="150" t="s">
        <v>329</v>
      </c>
      <c r="E45" s="103"/>
      <c r="F45" s="103"/>
      <c r="G45" s="103"/>
      <c r="H45" s="103"/>
      <c r="I45" s="103"/>
      <c r="J45" s="103"/>
      <c r="K45" s="103"/>
      <c r="L45" s="103"/>
      <c r="M45" s="103"/>
      <c r="N45" s="103"/>
      <c r="O45" s="103"/>
      <c r="P45" s="103"/>
      <c r="Q45" s="103"/>
      <c r="R45" s="103"/>
      <c r="S45" s="103"/>
      <c r="T45" s="103"/>
      <c r="U45" s="103"/>
      <c r="V45" s="103"/>
      <c r="W45" s="103"/>
      <c r="X45" s="103"/>
      <c r="Y45" s="103"/>
      <c r="Z45" s="104"/>
    </row>
    <row r="47" spans="2:26" ht="19.5" customHeight="1">
      <c r="B47" s="105" t="s">
        <v>245</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7"/>
    </row>
    <row r="48" spans="2:26" ht="19.5" customHeight="1">
      <c r="B48" s="23"/>
      <c r="C48" s="78" t="s">
        <v>49</v>
      </c>
      <c r="D48" s="76" t="s">
        <v>246</v>
      </c>
      <c r="E48" s="1"/>
      <c r="F48" s="1"/>
      <c r="G48" s="1"/>
      <c r="H48" s="1"/>
      <c r="I48" s="1"/>
      <c r="J48" s="1"/>
      <c r="K48" s="1"/>
      <c r="L48" s="1"/>
      <c r="M48" s="1"/>
      <c r="N48" s="1"/>
      <c r="O48" s="1"/>
      <c r="P48" s="1"/>
      <c r="Q48" s="1"/>
      <c r="R48" s="1"/>
      <c r="S48" s="1"/>
      <c r="T48" s="1"/>
      <c r="U48" s="1"/>
      <c r="V48" s="1"/>
      <c r="W48" s="1"/>
      <c r="X48" s="1"/>
      <c r="Y48" s="1"/>
      <c r="Z48" s="108"/>
    </row>
    <row r="49" spans="2:26" ht="19.5" customHeight="1">
      <c r="B49" s="23"/>
      <c r="C49" s="78" t="s">
        <v>49</v>
      </c>
      <c r="D49" s="76" t="s">
        <v>247</v>
      </c>
      <c r="E49" s="1"/>
      <c r="F49" s="1"/>
      <c r="G49" s="1"/>
      <c r="H49" s="1"/>
      <c r="I49" s="1"/>
      <c r="J49" s="1"/>
      <c r="K49" s="1"/>
      <c r="L49" s="1"/>
      <c r="M49" s="1"/>
      <c r="N49" s="1"/>
      <c r="O49" s="1"/>
      <c r="P49" s="1"/>
      <c r="Q49" s="1"/>
      <c r="R49" s="1"/>
      <c r="S49" s="1"/>
      <c r="T49" s="1"/>
      <c r="U49" s="1"/>
      <c r="V49" s="1"/>
      <c r="W49" s="1"/>
      <c r="X49" s="1"/>
      <c r="Y49" s="1"/>
      <c r="Z49" s="108"/>
    </row>
    <row r="50" spans="2:26" ht="19.5" customHeight="1">
      <c r="B50" s="102"/>
      <c r="C50" s="149" t="s">
        <v>49</v>
      </c>
      <c r="D50" s="150" t="s">
        <v>298</v>
      </c>
      <c r="E50" s="103"/>
      <c r="F50" s="103"/>
      <c r="G50" s="103"/>
      <c r="H50" s="103"/>
      <c r="I50" s="103"/>
      <c r="J50" s="103"/>
      <c r="K50" s="103"/>
      <c r="L50" s="103"/>
      <c r="M50" s="103"/>
      <c r="N50" s="103"/>
      <c r="O50" s="103"/>
      <c r="P50" s="103"/>
      <c r="Q50" s="103"/>
      <c r="R50" s="103"/>
      <c r="S50" s="103"/>
      <c r="T50" s="103"/>
      <c r="U50" s="103"/>
      <c r="V50" s="103"/>
      <c r="W50" s="103"/>
      <c r="X50" s="103"/>
      <c r="Y50" s="103"/>
      <c r="Z50" s="104"/>
    </row>
    <row r="52" spans="2:26" ht="19.5" customHeight="1">
      <c r="B52" s="105" t="s">
        <v>272</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7"/>
    </row>
    <row r="53" spans="2:26" ht="19.5" customHeight="1">
      <c r="B53" s="23"/>
      <c r="C53" s="78" t="s">
        <v>49</v>
      </c>
      <c r="D53" s="229" t="s">
        <v>385</v>
      </c>
      <c r="E53" s="230"/>
      <c r="F53" s="1"/>
      <c r="G53" s="1"/>
      <c r="I53" s="1"/>
      <c r="J53" s="1"/>
      <c r="K53" s="1"/>
      <c r="L53" s="262"/>
      <c r="M53" s="262"/>
      <c r="N53" s="1" t="s">
        <v>315</v>
      </c>
      <c r="O53" s="1"/>
      <c r="Q53" s="1"/>
      <c r="R53" s="1"/>
      <c r="S53" s="1"/>
      <c r="T53" s="1"/>
      <c r="U53" s="1"/>
      <c r="V53" s="1"/>
      <c r="W53" s="1"/>
      <c r="X53" s="1"/>
      <c r="Y53" s="1"/>
      <c r="Z53" s="108"/>
    </row>
    <row r="54" spans="2:26" ht="19.5" customHeight="1">
      <c r="B54" s="102"/>
      <c r="C54" s="149" t="s">
        <v>49</v>
      </c>
      <c r="D54" s="231" t="s">
        <v>378</v>
      </c>
      <c r="E54" s="232"/>
      <c r="F54" s="103"/>
      <c r="G54" s="103"/>
      <c r="H54" s="103"/>
      <c r="I54" s="103"/>
      <c r="J54" s="103"/>
      <c r="K54" s="103"/>
      <c r="L54" s="103"/>
      <c r="M54" s="103"/>
      <c r="N54" s="103"/>
      <c r="O54" s="103"/>
      <c r="P54" s="103"/>
      <c r="Q54" s="103"/>
      <c r="R54" s="103"/>
      <c r="S54" s="103"/>
      <c r="T54" s="103"/>
      <c r="U54" s="103"/>
      <c r="V54" s="103"/>
      <c r="W54" s="103"/>
      <c r="X54" s="103"/>
      <c r="Y54" s="103"/>
      <c r="Z54" s="104"/>
    </row>
    <row r="56" spans="2:26" ht="19.5" customHeight="1">
      <c r="B56" s="105" t="s">
        <v>374</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7"/>
    </row>
    <row r="57" spans="2:26" ht="19.5" customHeight="1">
      <c r="B57" s="23"/>
      <c r="C57" s="78" t="s">
        <v>49</v>
      </c>
      <c r="D57" s="76" t="s">
        <v>375</v>
      </c>
      <c r="E57" s="1"/>
      <c r="F57" s="1"/>
      <c r="G57" s="1"/>
      <c r="H57" s="1"/>
      <c r="I57" s="1"/>
      <c r="J57" s="1"/>
      <c r="K57" s="1"/>
      <c r="L57" s="1"/>
      <c r="M57" s="1"/>
      <c r="N57" s="1"/>
      <c r="O57" s="1"/>
      <c r="P57" s="1"/>
      <c r="Q57" s="1"/>
      <c r="R57" s="1"/>
      <c r="S57" s="1"/>
      <c r="T57" s="1"/>
      <c r="U57" s="1"/>
      <c r="V57" s="1"/>
      <c r="W57" s="1"/>
      <c r="X57" s="1"/>
      <c r="Y57" s="1"/>
      <c r="Z57" s="108"/>
    </row>
    <row r="58" spans="2:26" ht="19.5" customHeight="1">
      <c r="B58" s="102"/>
      <c r="C58" s="149" t="s">
        <v>49</v>
      </c>
      <c r="D58" s="150" t="s">
        <v>376</v>
      </c>
      <c r="E58" s="103"/>
      <c r="F58" s="103"/>
      <c r="G58" s="103"/>
      <c r="H58" s="103"/>
      <c r="I58" s="103"/>
      <c r="J58" s="103"/>
      <c r="K58" s="103"/>
      <c r="L58" s="103"/>
      <c r="M58" s="103"/>
      <c r="N58" s="103"/>
      <c r="O58" s="103"/>
      <c r="P58" s="103"/>
      <c r="Q58" s="103"/>
      <c r="R58" s="103"/>
      <c r="S58" s="103"/>
      <c r="T58" s="103"/>
      <c r="U58" s="103"/>
      <c r="V58" s="103"/>
      <c r="W58" s="103"/>
      <c r="X58" s="103"/>
      <c r="Y58" s="103"/>
      <c r="Z58" s="104"/>
    </row>
    <row r="60" spans="2:26" ht="19.5" customHeight="1">
      <c r="B60" s="212" t="s">
        <v>316</v>
      </c>
      <c r="C60" s="144"/>
      <c r="D60" s="144"/>
      <c r="E60" s="144"/>
      <c r="F60" s="144"/>
      <c r="G60" s="144"/>
      <c r="H60" s="144"/>
      <c r="I60" s="144"/>
      <c r="J60" s="144"/>
      <c r="K60" s="213" t="s">
        <v>319</v>
      </c>
      <c r="L60" s="259"/>
      <c r="M60" s="259"/>
      <c r="N60" s="144" t="s">
        <v>318</v>
      </c>
      <c r="O60" s="144"/>
      <c r="P60" s="144"/>
      <c r="Q60" s="213" t="s">
        <v>132</v>
      </c>
      <c r="R60" s="259"/>
      <c r="S60" s="259"/>
      <c r="T60" s="144" t="s">
        <v>317</v>
      </c>
      <c r="U60" s="144"/>
      <c r="V60" s="144"/>
      <c r="W60" s="144"/>
      <c r="X60" s="144"/>
      <c r="Y60" s="144"/>
      <c r="Z60" s="214"/>
    </row>
    <row r="62" ht="19.5" customHeight="1">
      <c r="AC62" s="9" t="s">
        <v>320</v>
      </c>
    </row>
  </sheetData>
  <sheetProtection password="DF5D" sheet="1" objects="1" selectLockedCells="1"/>
  <mergeCells count="32">
    <mergeCell ref="L60:M60"/>
    <mergeCell ref="O9:Z9"/>
    <mergeCell ref="U13:W13"/>
    <mergeCell ref="J39:Z39"/>
    <mergeCell ref="J40:Z40"/>
    <mergeCell ref="U5:Z7"/>
    <mergeCell ref="J17:O17"/>
    <mergeCell ref="P17:Q17"/>
    <mergeCell ref="R17:W17"/>
    <mergeCell ref="J9:K9"/>
    <mergeCell ref="L9:M9"/>
    <mergeCell ref="J11:Z11"/>
    <mergeCell ref="M15:O15"/>
    <mergeCell ref="M16:O16"/>
    <mergeCell ref="U16:W16"/>
    <mergeCell ref="J36:Z36"/>
    <mergeCell ref="J37:Z37"/>
    <mergeCell ref="U14:W14"/>
    <mergeCell ref="K25:M25"/>
    <mergeCell ref="O25:R25"/>
    <mergeCell ref="J26:J33"/>
    <mergeCell ref="J10:Z10"/>
    <mergeCell ref="R60:S60"/>
    <mergeCell ref="J38:Z38"/>
    <mergeCell ref="L53:M53"/>
    <mergeCell ref="B12:I16"/>
    <mergeCell ref="J20:Z20"/>
    <mergeCell ref="J21:Z21"/>
    <mergeCell ref="J22:Z22"/>
    <mergeCell ref="J23:Z23"/>
    <mergeCell ref="J24:Z24"/>
    <mergeCell ref="U12:W12"/>
  </mergeCells>
  <dataValidations count="3">
    <dataValidation type="list" allowBlank="1" showInputMessage="1" showErrorMessage="1" sqref="C48:C50 J12:J14 C53:C54 N25 J25 C43:C45 C57:C58">
      <formula1>"□,■"</formula1>
    </dataValidation>
    <dataValidation type="list" allowBlank="1" showInputMessage="1" prompt="構造については&#10;プルダウンより&#10;原則選択してください。&#10;選択肢にない場合は&#10;自由記述してください。" sqref="R17:W17 J17:O17">
      <formula1>"木造,鉄骨造,鉄筋コンクリート造,鉄骨鉄筋コンクリート造"</formula1>
    </dataValidation>
    <dataValidation type="list" allowBlank="1" showInputMessage="1" showErrorMessage="1" sqref="L9:M9">
      <formula1>東京都市区町村リスト</formula1>
    </dataValidation>
  </dataValidations>
  <printOptions/>
  <pageMargins left="0.4724409448818898" right="0.4724409448818898" top="0.4724409448818898" bottom="0.4724409448818898" header="0.1968503937007874" footer="0.1968503937007874"/>
  <pageSetup fitToHeight="1" fitToWidth="1"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2:AS59"/>
  <sheetViews>
    <sheetView showGridLines="0" zoomScale="85" zoomScaleNormal="85" zoomScaleSheetLayoutView="100" zoomScalePageLayoutView="0" workbookViewId="0" topLeftCell="A1">
      <selection activeCell="P8" sqref="P8"/>
    </sheetView>
  </sheetViews>
  <sheetFormatPr defaultColWidth="3.625" defaultRowHeight="15.75" customHeight="1"/>
  <cols>
    <col min="1" max="1" width="1.625" style="9" customWidth="1"/>
    <col min="2" max="16384" width="3.625" style="9" customWidth="1"/>
  </cols>
  <sheetData>
    <row r="1" ht="4.5" customHeight="1"/>
    <row r="2" spans="2:33" ht="48.75" customHeight="1">
      <c r="B2" s="301" t="s">
        <v>274</v>
      </c>
      <c r="C2" s="364"/>
      <c r="D2" s="364"/>
      <c r="E2" s="364"/>
      <c r="F2" s="364"/>
      <c r="G2" s="364"/>
      <c r="H2" s="365"/>
      <c r="I2" s="1"/>
      <c r="J2" s="2"/>
      <c r="K2" s="2"/>
      <c r="L2" s="2"/>
      <c r="M2" s="3"/>
      <c r="N2" s="4"/>
      <c r="O2" s="4"/>
      <c r="P2" s="4"/>
      <c r="Q2" s="4"/>
      <c r="R2" s="4"/>
      <c r="S2" s="4"/>
      <c r="T2" s="301" t="s">
        <v>319</v>
      </c>
      <c r="U2" s="302"/>
      <c r="V2" s="376">
        <f>IF('共通入力補助'!L60="","",'共通入力補助'!L60)</f>
      </c>
      <c r="W2" s="376"/>
      <c r="X2" s="364" t="s">
        <v>318</v>
      </c>
      <c r="Y2" s="364"/>
      <c r="Z2" s="365"/>
      <c r="AA2" s="301" t="s">
        <v>132</v>
      </c>
      <c r="AB2" s="302"/>
      <c r="AC2" s="376">
        <f>IF('共通入力補助'!R60="","",'共通入力補助'!R60)</f>
      </c>
      <c r="AD2" s="376"/>
      <c r="AE2" s="364" t="s">
        <v>317</v>
      </c>
      <c r="AF2" s="364"/>
      <c r="AG2" s="365"/>
    </row>
    <row r="3" spans="2:33" ht="18"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2:33" ht="26.25" customHeight="1">
      <c r="B4" s="375" t="s">
        <v>264</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row>
    <row r="5" spans="2:33" ht="14.25" customHeight="1">
      <c r="B5" s="5"/>
      <c r="C5" s="5"/>
      <c r="D5" s="5"/>
      <c r="E5" s="5"/>
      <c r="F5" s="5"/>
      <c r="G5" s="5"/>
      <c r="H5" s="5"/>
      <c r="I5" s="5"/>
      <c r="J5" s="5"/>
      <c r="K5" s="5"/>
      <c r="L5" s="5"/>
      <c r="M5" s="5"/>
      <c r="N5" s="5"/>
      <c r="O5" s="5"/>
      <c r="P5" s="5"/>
      <c r="Q5" s="5"/>
      <c r="R5" s="5"/>
      <c r="S5" s="5"/>
      <c r="T5" s="5"/>
      <c r="U5" s="5"/>
      <c r="V5" s="5"/>
      <c r="W5" s="4"/>
      <c r="X5" s="5"/>
      <c r="Y5" s="5"/>
      <c r="Z5" s="239"/>
      <c r="AA5" s="170"/>
      <c r="AB5" s="238"/>
      <c r="AC5" s="61"/>
      <c r="AD5" s="238"/>
      <c r="AE5" s="61"/>
      <c r="AF5" s="238"/>
      <c r="AG5" s="61"/>
    </row>
    <row r="6" spans="2:33" ht="16.5" customHeight="1">
      <c r="B6" s="236"/>
      <c r="C6" s="237"/>
      <c r="D6" s="237"/>
      <c r="E6" s="237"/>
      <c r="F6" s="170"/>
      <c r="G6" s="238"/>
      <c r="H6" s="61"/>
      <c r="I6" s="238"/>
      <c r="J6" s="61"/>
      <c r="K6" s="238"/>
      <c r="L6" s="61"/>
      <c r="M6" s="5"/>
      <c r="N6" s="5"/>
      <c r="O6" s="5"/>
      <c r="P6" s="5"/>
      <c r="Q6" s="5"/>
      <c r="R6" s="5"/>
      <c r="S6" s="5"/>
      <c r="T6" s="5"/>
      <c r="U6" s="5"/>
      <c r="V6" s="5"/>
      <c r="W6" s="4"/>
      <c r="X6" s="5"/>
      <c r="Y6" s="5"/>
      <c r="Z6" s="239" t="s">
        <v>389</v>
      </c>
      <c r="AA6" s="6">
        <v>20</v>
      </c>
      <c r="AB6" s="38"/>
      <c r="AC6" s="1" t="s">
        <v>3</v>
      </c>
      <c r="AD6" s="38"/>
      <c r="AE6" s="1" t="s">
        <v>4</v>
      </c>
      <c r="AF6" s="38"/>
      <c r="AG6" s="1" t="s">
        <v>5</v>
      </c>
    </row>
    <row r="7" spans="2:33" ht="6" customHeight="1"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2:33" ht="21.75" customHeight="1" thickBot="1">
      <c r="B8" s="506" t="s">
        <v>31</v>
      </c>
      <c r="C8" s="507"/>
      <c r="D8" s="507"/>
      <c r="E8" s="508"/>
      <c r="F8" s="164" t="s">
        <v>55</v>
      </c>
      <c r="G8" s="37" t="s">
        <v>265</v>
      </c>
      <c r="H8" s="37"/>
      <c r="I8" s="37"/>
      <c r="J8" s="37"/>
      <c r="K8" s="37"/>
      <c r="L8" s="37"/>
      <c r="M8" s="37"/>
      <c r="N8" s="37"/>
      <c r="O8" s="37"/>
      <c r="P8" s="165" t="s">
        <v>2</v>
      </c>
      <c r="Q8" s="166" t="s">
        <v>266</v>
      </c>
      <c r="R8" s="37"/>
      <c r="S8" s="37"/>
      <c r="T8" s="37"/>
      <c r="U8" s="37"/>
      <c r="V8" s="37"/>
      <c r="W8" s="37"/>
      <c r="X8" s="37"/>
      <c r="Y8" s="37"/>
      <c r="Z8" s="37"/>
      <c r="AA8" s="166"/>
      <c r="AB8" s="188"/>
      <c r="AC8" s="37"/>
      <c r="AD8" s="37"/>
      <c r="AE8" s="37"/>
      <c r="AF8" s="37"/>
      <c r="AG8" s="167"/>
    </row>
    <row r="9" spans="2:33" ht="9.75" customHeight="1" thickBo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2:33" ht="18" customHeight="1">
      <c r="B10" s="321" t="s">
        <v>9</v>
      </c>
      <c r="C10" s="322"/>
      <c r="D10" s="322"/>
      <c r="E10" s="323"/>
      <c r="F10" s="10" t="s">
        <v>6</v>
      </c>
      <c r="G10" s="11"/>
      <c r="H10" s="11"/>
      <c r="I10" s="11"/>
      <c r="J10" s="11"/>
      <c r="K10" s="11"/>
      <c r="L10" s="11"/>
      <c r="M10" s="11"/>
      <c r="N10" s="11"/>
      <c r="O10" s="11"/>
      <c r="P10" s="12" t="s">
        <v>267</v>
      </c>
      <c r="Q10" s="7"/>
      <c r="R10" s="7"/>
      <c r="S10" s="7"/>
      <c r="T10" s="7"/>
      <c r="U10" s="7"/>
      <c r="V10" s="7"/>
      <c r="W10" s="7"/>
      <c r="X10" s="405"/>
      <c r="Y10" s="405"/>
      <c r="Z10" s="405"/>
      <c r="AA10" s="405"/>
      <c r="AB10" s="405"/>
      <c r="AC10" s="405"/>
      <c r="AD10" s="405"/>
      <c r="AE10" s="405"/>
      <c r="AF10" s="405"/>
      <c r="AG10" s="406"/>
    </row>
    <row r="11" spans="2:45" ht="24" customHeight="1">
      <c r="B11" s="324"/>
      <c r="C11" s="325"/>
      <c r="D11" s="325"/>
      <c r="E11" s="326"/>
      <c r="F11" s="369">
        <f>IF('共通入力補助'!J11="","",'共通入力補助'!J11)</f>
      </c>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1"/>
      <c r="AS11" s="1"/>
    </row>
    <row r="12" spans="2:33" ht="18" customHeight="1">
      <c r="B12" s="324"/>
      <c r="C12" s="325"/>
      <c r="D12" s="325"/>
      <c r="E12" s="326"/>
      <c r="F12" s="23" t="s">
        <v>152</v>
      </c>
      <c r="G12" s="1"/>
      <c r="H12" s="1"/>
      <c r="I12" s="1"/>
      <c r="J12" s="1"/>
      <c r="K12" s="1"/>
      <c r="L12" s="1"/>
      <c r="M12" s="1"/>
      <c r="N12" s="1"/>
      <c r="O12" s="1"/>
      <c r="P12" s="140"/>
      <c r="Q12" s="1"/>
      <c r="R12" s="1"/>
      <c r="S12" s="1"/>
      <c r="T12" s="1"/>
      <c r="U12" s="1"/>
      <c r="V12" s="1"/>
      <c r="W12" s="1"/>
      <c r="X12" s="170"/>
      <c r="Y12" s="170"/>
      <c r="Z12" s="170"/>
      <c r="AA12" s="170"/>
      <c r="AB12" s="170"/>
      <c r="AC12" s="170"/>
      <c r="AD12" s="170"/>
      <c r="AE12" s="170"/>
      <c r="AF12" s="170"/>
      <c r="AG12" s="171"/>
    </row>
    <row r="13" spans="2:33" ht="24" customHeight="1">
      <c r="B13" s="327"/>
      <c r="C13" s="328"/>
      <c r="D13" s="328"/>
      <c r="E13" s="329"/>
      <c r="F13" s="392">
        <f>IF('共通入力補助'!O9="","","東京都"&amp;'共通入力補助'!L9&amp;'共通入力補助'!O9)</f>
      </c>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4"/>
    </row>
    <row r="14" spans="2:33" ht="18" customHeight="1">
      <c r="B14" s="399" t="s">
        <v>158</v>
      </c>
      <c r="C14" s="400"/>
      <c r="D14" s="400"/>
      <c r="E14" s="401"/>
      <c r="F14" s="23" t="s">
        <v>155</v>
      </c>
      <c r="G14" s="1"/>
      <c r="H14" s="1"/>
      <c r="I14" s="1"/>
      <c r="J14" s="1"/>
      <c r="K14" s="1"/>
      <c r="L14" s="1"/>
      <c r="M14" s="1"/>
      <c r="N14" s="1"/>
      <c r="O14" s="1"/>
      <c r="P14" s="139" t="s">
        <v>159</v>
      </c>
      <c r="Q14" s="103"/>
      <c r="R14" s="103"/>
      <c r="S14" s="103"/>
      <c r="T14" s="103"/>
      <c r="U14" s="103"/>
      <c r="V14" s="103"/>
      <c r="W14" s="103"/>
      <c r="X14" s="146" t="s">
        <v>49</v>
      </c>
      <c r="Y14" s="81" t="s">
        <v>156</v>
      </c>
      <c r="Z14" s="81"/>
      <c r="AA14" s="81"/>
      <c r="AB14" s="146" t="s">
        <v>49</v>
      </c>
      <c r="AC14" s="81" t="s">
        <v>157</v>
      </c>
      <c r="AD14" s="81"/>
      <c r="AE14" s="81"/>
      <c r="AF14" s="81"/>
      <c r="AG14" s="172"/>
    </row>
    <row r="15" spans="2:33" ht="24" customHeight="1">
      <c r="B15" s="327"/>
      <c r="C15" s="328"/>
      <c r="D15" s="328"/>
      <c r="E15" s="329"/>
      <c r="F15" s="369">
        <f>IF('共通入力補助'!J21="","",'共通入力補助'!J21)</f>
      </c>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1"/>
    </row>
    <row r="16" spans="2:33" ht="21.75" customHeight="1">
      <c r="B16" s="383" t="s">
        <v>10</v>
      </c>
      <c r="C16" s="384"/>
      <c r="D16" s="384"/>
      <c r="E16" s="385"/>
      <c r="F16" s="173" t="str">
        <f>IF('共通入力補助'!J12="■","■","□")</f>
        <v>□</v>
      </c>
      <c r="G16" s="160" t="s">
        <v>147</v>
      </c>
      <c r="H16" s="160"/>
      <c r="I16" s="160"/>
      <c r="J16" s="160"/>
      <c r="K16" s="161"/>
      <c r="L16" s="160"/>
      <c r="M16" s="174" t="str">
        <f>IF('共通入力補助'!J13="■","■","□")</f>
        <v>□</v>
      </c>
      <c r="N16" s="160" t="s">
        <v>149</v>
      </c>
      <c r="O16" s="160"/>
      <c r="P16" s="161"/>
      <c r="Q16" s="160"/>
      <c r="R16" s="160"/>
      <c r="S16" s="160"/>
      <c r="T16" s="160"/>
      <c r="U16" s="174" t="str">
        <f>IF('共通入力補助'!J14="■","■","□")</f>
        <v>□</v>
      </c>
      <c r="V16" s="160" t="s">
        <v>287</v>
      </c>
      <c r="W16" s="160"/>
      <c r="X16" s="160"/>
      <c r="Y16" s="160"/>
      <c r="Z16" s="161"/>
      <c r="AA16" s="160"/>
      <c r="AB16" s="162"/>
      <c r="AC16" s="162"/>
      <c r="AD16" s="163"/>
      <c r="AE16" s="163"/>
      <c r="AF16" s="163"/>
      <c r="AG16" s="157"/>
    </row>
    <row r="17" spans="2:33" ht="21.75" customHeight="1">
      <c r="B17" s="386"/>
      <c r="C17" s="387"/>
      <c r="D17" s="387"/>
      <c r="E17" s="388"/>
      <c r="F17" s="111" t="s">
        <v>238</v>
      </c>
      <c r="G17" s="112"/>
      <c r="H17" s="112"/>
      <c r="I17" s="101"/>
      <c r="J17" s="101"/>
      <c r="K17" s="159"/>
      <c r="L17" s="159"/>
      <c r="M17" s="312">
        <f>IF('共通入力補助'!J12="■",'共通入力補助'!U12,IF('共通入力補助'!J13="■",'共通入力補助'!U13,IF('共通入力補助'!J14="■",'共通入力補助'!U14,"")))</f>
      </c>
      <c r="N17" s="312"/>
      <c r="O17" s="312"/>
      <c r="P17" s="112" t="s">
        <v>47</v>
      </c>
      <c r="Q17" s="155" t="s">
        <v>269</v>
      </c>
      <c r="R17" s="112"/>
      <c r="S17" s="112"/>
      <c r="T17" s="112"/>
      <c r="U17" s="159"/>
      <c r="V17" s="112"/>
      <c r="W17" s="136"/>
      <c r="X17" s="136"/>
      <c r="Y17" s="137"/>
      <c r="Z17" s="101"/>
      <c r="AA17" s="101"/>
      <c r="AB17" s="101"/>
      <c r="AC17" s="101"/>
      <c r="AD17" s="101"/>
      <c r="AE17" s="137"/>
      <c r="AF17" s="137"/>
      <c r="AG17" s="158"/>
    </row>
    <row r="18" spans="2:33" ht="21.75" customHeight="1">
      <c r="B18" s="389"/>
      <c r="C18" s="390"/>
      <c r="D18" s="390"/>
      <c r="E18" s="391"/>
      <c r="F18" s="80" t="s">
        <v>46</v>
      </c>
      <c r="G18" s="80"/>
      <c r="H18" s="80"/>
      <c r="I18" s="80"/>
      <c r="J18" s="80"/>
      <c r="K18" s="80"/>
      <c r="L18" s="80"/>
      <c r="M18" s="313">
        <f>IF('共通入力補助'!M15="","",'共通入力補助'!M15)</f>
      </c>
      <c r="N18" s="313"/>
      <c r="O18" s="313"/>
      <c r="P18" s="80" t="s">
        <v>45</v>
      </c>
      <c r="Q18" s="156"/>
      <c r="R18" s="103"/>
      <c r="S18" s="103"/>
      <c r="T18" s="103"/>
      <c r="U18" s="103"/>
      <c r="V18" s="80"/>
      <c r="W18" s="80"/>
      <c r="X18" s="80"/>
      <c r="Y18" s="80"/>
      <c r="Z18" s="80"/>
      <c r="AA18" s="81"/>
      <c r="AB18" s="81"/>
      <c r="AC18" s="81"/>
      <c r="AD18" s="80"/>
      <c r="AE18" s="103"/>
      <c r="AF18" s="103"/>
      <c r="AG18" s="141"/>
    </row>
    <row r="19" spans="2:33" ht="21.75" customHeight="1">
      <c r="B19" s="402" t="s">
        <v>154</v>
      </c>
      <c r="C19" s="403"/>
      <c r="D19" s="403"/>
      <c r="E19" s="404"/>
      <c r="F19" s="175" t="str">
        <f>IF('共通入力補助'!J17="木造","■","□")</f>
        <v>□</v>
      </c>
      <c r="G19" s="112" t="s">
        <v>38</v>
      </c>
      <c r="H19" s="112"/>
      <c r="I19" s="112"/>
      <c r="J19" s="112"/>
      <c r="K19" s="176" t="str">
        <f>IF('共通入力補助'!J17="鉄骨造","■","□")</f>
        <v>□</v>
      </c>
      <c r="L19" s="112" t="s">
        <v>39</v>
      </c>
      <c r="M19" s="112"/>
      <c r="N19" s="112"/>
      <c r="O19" s="112"/>
      <c r="P19" s="176" t="str">
        <f>IF('共通入力補助'!J17="鉄筋コンクリート造","■","□")</f>
        <v>□</v>
      </c>
      <c r="Q19" s="112" t="s">
        <v>40</v>
      </c>
      <c r="R19" s="112"/>
      <c r="S19" s="112"/>
      <c r="T19" s="112"/>
      <c r="U19" s="135"/>
      <c r="V19" s="176" t="str">
        <f>IF('共通入力補助'!J17="鉄骨鉄筋コンクリート造","■","□")</f>
        <v>□</v>
      </c>
      <c r="W19" s="112" t="s">
        <v>43</v>
      </c>
      <c r="X19" s="112"/>
      <c r="Y19" s="112"/>
      <c r="Z19" s="135"/>
      <c r="AA19" s="112"/>
      <c r="AB19" s="176" t="str">
        <f>IF('共通入力補助'!J17="","□",IF(AND(F19="□",K19="□",P19="□",V19="□"),"■","□"))</f>
        <v>□</v>
      </c>
      <c r="AC19" s="136" t="s">
        <v>42</v>
      </c>
      <c r="AD19" s="137"/>
      <c r="AE19" s="137"/>
      <c r="AF19" s="137"/>
      <c r="AG19" s="138"/>
    </row>
    <row r="20" spans="2:33" ht="21.75" customHeight="1">
      <c r="B20" s="366" t="s">
        <v>153</v>
      </c>
      <c r="C20" s="367"/>
      <c r="D20" s="367"/>
      <c r="E20" s="368"/>
      <c r="F20" s="177" t="str">
        <f>IF('共通入力補助'!R17="木造","■","□")</f>
        <v>□</v>
      </c>
      <c r="G20" s="79" t="s">
        <v>38</v>
      </c>
      <c r="H20" s="79"/>
      <c r="I20" s="79"/>
      <c r="J20" s="79"/>
      <c r="K20" s="178" t="str">
        <f>IF('共通入力補助'!R17="鉄骨造","■","□")</f>
        <v>□</v>
      </c>
      <c r="L20" s="79" t="s">
        <v>39</v>
      </c>
      <c r="M20" s="79"/>
      <c r="N20" s="79"/>
      <c r="O20" s="79"/>
      <c r="P20" s="178" t="str">
        <f>IF('共通入力補助'!R17="鉄筋コンクリート造","■","□")</f>
        <v>□</v>
      </c>
      <c r="Q20" s="79" t="s">
        <v>40</v>
      </c>
      <c r="R20" s="79"/>
      <c r="S20" s="79"/>
      <c r="T20" s="79"/>
      <c r="U20" s="80"/>
      <c r="V20" s="178" t="str">
        <f>IF('共通入力補助'!R17="鉄骨鉄筋コンクリート造","■","□")</f>
        <v>□</v>
      </c>
      <c r="W20" s="79" t="s">
        <v>43</v>
      </c>
      <c r="X20" s="79"/>
      <c r="Y20" s="79"/>
      <c r="Z20" s="80"/>
      <c r="AA20" s="79"/>
      <c r="AB20" s="178" t="str">
        <f>IF('共通入力補助'!R17="","□",IF(AND(F20="□",K20="□",P20="□",V20="□"),"■","□"))</f>
        <v>□</v>
      </c>
      <c r="AC20" s="81" t="s">
        <v>42</v>
      </c>
      <c r="AD20" s="82"/>
      <c r="AE20" s="82"/>
      <c r="AF20" s="82"/>
      <c r="AG20" s="83"/>
    </row>
    <row r="21" spans="2:33" ht="21.75" customHeight="1">
      <c r="B21" s="396" t="s">
        <v>334</v>
      </c>
      <c r="C21" s="397"/>
      <c r="D21" s="397"/>
      <c r="E21" s="398"/>
      <c r="F21" s="179" t="str">
        <f>IF('共通入力補助'!C43="","",'共通入力補助'!C43)</f>
        <v>□</v>
      </c>
      <c r="G21" s="143" t="s">
        <v>327</v>
      </c>
      <c r="H21" s="143"/>
      <c r="I21" s="143"/>
      <c r="J21" s="143"/>
      <c r="K21" s="180" t="str">
        <f>IF('共通入力補助'!C44="","",'共通入力補助'!C44)</f>
        <v>□</v>
      </c>
      <c r="L21" s="143" t="s">
        <v>328</v>
      </c>
      <c r="M21" s="143"/>
      <c r="N21" s="143"/>
      <c r="O21" s="143"/>
      <c r="P21" s="180" t="str">
        <f>IF('共通入力補助'!C45="","",'共通入力補助'!C45)</f>
        <v>□</v>
      </c>
      <c r="Q21" s="143" t="s">
        <v>329</v>
      </c>
      <c r="R21" s="143"/>
      <c r="S21" s="143"/>
      <c r="T21" s="143"/>
      <c r="U21" s="143"/>
      <c r="V21" s="143"/>
      <c r="W21" s="143"/>
      <c r="X21" s="143"/>
      <c r="Y21" s="144"/>
      <c r="Z21" s="143"/>
      <c r="AA21" s="144"/>
      <c r="AB21" s="143"/>
      <c r="AC21" s="143"/>
      <c r="AD21" s="143"/>
      <c r="AE21" s="143"/>
      <c r="AF21" s="143"/>
      <c r="AG21" s="145"/>
    </row>
    <row r="22" spans="2:33" ht="21.75" customHeight="1">
      <c r="B22" s="396" t="s">
        <v>37</v>
      </c>
      <c r="C22" s="397"/>
      <c r="D22" s="397"/>
      <c r="E22" s="398"/>
      <c r="F22" s="189" t="str">
        <f>IF('共通入力補助'!C48="","",'共通入力補助'!C48)</f>
        <v>□</v>
      </c>
      <c r="G22" s="143" t="s">
        <v>99</v>
      </c>
      <c r="H22" s="143"/>
      <c r="I22" s="143"/>
      <c r="J22" s="143"/>
      <c r="K22" s="143"/>
      <c r="L22" s="143"/>
      <c r="M22" s="143"/>
      <c r="N22" s="143"/>
      <c r="O22" s="143"/>
      <c r="P22" s="180" t="str">
        <f>IF('共通入力補助'!C49="","",'共通入力補助'!C49)</f>
        <v>□</v>
      </c>
      <c r="Q22" s="143" t="s">
        <v>106</v>
      </c>
      <c r="R22" s="143"/>
      <c r="S22" s="143"/>
      <c r="T22" s="143"/>
      <c r="U22" s="143"/>
      <c r="V22" s="180" t="str">
        <f>IF('共通入力補助'!C50="","",'共通入力補助'!C50)</f>
        <v>□</v>
      </c>
      <c r="W22" s="143" t="s">
        <v>160</v>
      </c>
      <c r="X22" s="143"/>
      <c r="Y22" s="144"/>
      <c r="Z22" s="143"/>
      <c r="AA22" s="144"/>
      <c r="AB22" s="143"/>
      <c r="AC22" s="143"/>
      <c r="AD22" s="143"/>
      <c r="AE22" s="143"/>
      <c r="AF22" s="143"/>
      <c r="AG22" s="145"/>
    </row>
    <row r="23" spans="2:33" ht="29.25" customHeight="1">
      <c r="B23" s="509" t="s">
        <v>335</v>
      </c>
      <c r="C23" s="510"/>
      <c r="D23" s="510"/>
      <c r="E23" s="511"/>
      <c r="F23" s="179" t="str">
        <f>IF('共通入力補助'!C53="■","■","□")</f>
        <v>□</v>
      </c>
      <c r="G23" s="407" t="s">
        <v>379</v>
      </c>
      <c r="H23" s="407"/>
      <c r="I23" s="407"/>
      <c r="J23" s="407"/>
      <c r="K23" s="407"/>
      <c r="L23" s="407"/>
      <c r="M23" s="407"/>
      <c r="N23" s="407"/>
      <c r="O23" s="407"/>
      <c r="P23" s="407"/>
      <c r="Q23" s="407"/>
      <c r="R23" s="407"/>
      <c r="S23" s="407"/>
      <c r="T23" s="407"/>
      <c r="U23" s="407"/>
      <c r="V23" s="525">
        <f>IF(F23="■",'共通入力補助'!L53,"")</f>
      </c>
      <c r="W23" s="525"/>
      <c r="X23" s="525"/>
      <c r="Y23" s="61" t="s">
        <v>384</v>
      </c>
      <c r="Z23" s="61"/>
      <c r="AA23" s="224"/>
      <c r="AB23" s="225" t="str">
        <f>IF('共通入力補助'!C54="■","■","□")</f>
        <v>□</v>
      </c>
      <c r="AC23" s="170" t="s">
        <v>378</v>
      </c>
      <c r="AD23" s="61"/>
      <c r="AE23" s="1"/>
      <c r="AF23" s="1"/>
      <c r="AG23" s="226"/>
    </row>
    <row r="24" spans="2:33" ht="29.25" customHeight="1" thickBot="1">
      <c r="B24" s="512" t="s">
        <v>336</v>
      </c>
      <c r="C24" s="513"/>
      <c r="D24" s="513"/>
      <c r="E24" s="514"/>
      <c r="F24" s="181" t="str">
        <f>IF('共通入力補助'!C57="","",'共通入力補助'!C57)</f>
        <v>□</v>
      </c>
      <c r="G24" s="217" t="s">
        <v>382</v>
      </c>
      <c r="H24" s="217"/>
      <c r="I24" s="217"/>
      <c r="J24" s="217"/>
      <c r="K24" s="217"/>
      <c r="L24" s="217"/>
      <c r="M24" s="182"/>
      <c r="N24" s="182"/>
      <c r="O24" s="218"/>
      <c r="P24" s="184" t="str">
        <f>IF('共通入力補助'!C58="","",'共通入力補助'!C58)</f>
        <v>□</v>
      </c>
      <c r="Q24" s="217" t="s">
        <v>383</v>
      </c>
      <c r="R24" s="219"/>
      <c r="S24" s="218"/>
      <c r="T24" s="218"/>
      <c r="U24" s="218"/>
      <c r="V24" s="218"/>
      <c r="W24" s="218"/>
      <c r="X24" s="218"/>
      <c r="Y24" s="218"/>
      <c r="Z24" s="217"/>
      <c r="AA24" s="183"/>
      <c r="AB24" s="218"/>
      <c r="AC24" s="218"/>
      <c r="AD24" s="217"/>
      <c r="AE24" s="218"/>
      <c r="AF24" s="218"/>
      <c r="AG24" s="220"/>
    </row>
    <row r="25" spans="2:33" ht="6.75" customHeight="1">
      <c r="B25" s="115"/>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row>
    <row r="26" ht="3" customHeight="1" hidden="1"/>
    <row r="27" ht="18" customHeight="1" thickBot="1">
      <c r="B27" s="9" t="s">
        <v>33</v>
      </c>
    </row>
    <row r="28" spans="2:33" ht="26.25" customHeight="1">
      <c r="B28" s="295" t="s">
        <v>11</v>
      </c>
      <c r="C28" s="296"/>
      <c r="D28" s="296"/>
      <c r="E28" s="296"/>
      <c r="F28" s="296"/>
      <c r="G28" s="296"/>
      <c r="H28" s="317"/>
      <c r="I28" s="62" t="s">
        <v>290</v>
      </c>
      <c r="J28" s="63"/>
      <c r="K28" s="63"/>
      <c r="L28" s="63"/>
      <c r="M28" s="63"/>
      <c r="N28" s="63"/>
      <c r="O28" s="63"/>
      <c r="P28" s="63"/>
      <c r="Q28" s="63"/>
      <c r="R28" s="63"/>
      <c r="S28" s="63"/>
      <c r="T28" s="63"/>
      <c r="U28" s="63"/>
      <c r="V28" s="63"/>
      <c r="W28" s="63"/>
      <c r="X28" s="63"/>
      <c r="Y28" s="63"/>
      <c r="Z28" s="63"/>
      <c r="AA28" s="63"/>
      <c r="AB28" s="63"/>
      <c r="AC28" s="63"/>
      <c r="AD28" s="63"/>
      <c r="AE28" s="63"/>
      <c r="AF28" s="63"/>
      <c r="AG28" s="64"/>
    </row>
    <row r="29" spans="2:33" ht="18" customHeight="1">
      <c r="B29" s="65"/>
      <c r="C29" s="61"/>
      <c r="D29" s="61"/>
      <c r="E29" s="61"/>
      <c r="F29" s="308" t="s">
        <v>23</v>
      </c>
      <c r="G29" s="309"/>
      <c r="H29" s="309"/>
      <c r="I29" s="515"/>
      <c r="J29" s="515"/>
      <c r="K29" s="515"/>
      <c r="L29" s="515"/>
      <c r="M29" s="515"/>
      <c r="N29" s="515"/>
      <c r="O29" s="515"/>
      <c r="P29" s="515"/>
      <c r="Q29" s="515"/>
      <c r="R29" s="515"/>
      <c r="S29" s="515"/>
      <c r="T29" s="515"/>
      <c r="U29" s="516"/>
      <c r="V29" s="66" t="s">
        <v>18</v>
      </c>
      <c r="W29" s="39"/>
      <c r="X29" s="39"/>
      <c r="Y29" s="519"/>
      <c r="Z29" s="519"/>
      <c r="AA29" s="519"/>
      <c r="AB29" s="519"/>
      <c r="AC29" s="519"/>
      <c r="AD29" s="519"/>
      <c r="AE29" s="519"/>
      <c r="AF29" s="519"/>
      <c r="AG29" s="520"/>
    </row>
    <row r="30" spans="2:33" ht="18" customHeight="1">
      <c r="B30" s="65"/>
      <c r="C30" s="61"/>
      <c r="D30" s="61"/>
      <c r="E30" s="61"/>
      <c r="F30" s="310"/>
      <c r="G30" s="311"/>
      <c r="H30" s="311"/>
      <c r="I30" s="517"/>
      <c r="J30" s="517"/>
      <c r="K30" s="517"/>
      <c r="L30" s="517"/>
      <c r="M30" s="517"/>
      <c r="N30" s="517"/>
      <c r="O30" s="517"/>
      <c r="P30" s="517"/>
      <c r="Q30" s="517"/>
      <c r="R30" s="517"/>
      <c r="S30" s="517"/>
      <c r="T30" s="517"/>
      <c r="U30" s="518"/>
      <c r="V30" s="362" t="s">
        <v>19</v>
      </c>
      <c r="W30" s="363"/>
      <c r="X30" s="363"/>
      <c r="Y30" s="521"/>
      <c r="Z30" s="521"/>
      <c r="AA30" s="521"/>
      <c r="AB30" s="521"/>
      <c r="AC30" s="521"/>
      <c r="AD30" s="521"/>
      <c r="AE30" s="521"/>
      <c r="AF30" s="521"/>
      <c r="AG30" s="522"/>
    </row>
    <row r="31" spans="2:33" ht="18" customHeight="1">
      <c r="B31" s="65"/>
      <c r="C31" s="61"/>
      <c r="D31" s="61"/>
      <c r="E31" s="61"/>
      <c r="F31" s="67" t="s">
        <v>24</v>
      </c>
      <c r="G31" s="68"/>
      <c r="H31" s="68"/>
      <c r="I31" s="523"/>
      <c r="J31" s="523"/>
      <c r="K31" s="523"/>
      <c r="L31" s="523"/>
      <c r="M31" s="523"/>
      <c r="N31" s="523"/>
      <c r="O31" s="523"/>
      <c r="P31" s="523"/>
      <c r="Q31" s="523"/>
      <c r="R31" s="523"/>
      <c r="S31" s="523"/>
      <c r="T31" s="523"/>
      <c r="U31" s="524"/>
      <c r="V31" s="362"/>
      <c r="W31" s="363"/>
      <c r="X31" s="363"/>
      <c r="Y31" s="521"/>
      <c r="Z31" s="521"/>
      <c r="AA31" s="521"/>
      <c r="AB31" s="521"/>
      <c r="AC31" s="521"/>
      <c r="AD31" s="521"/>
      <c r="AE31" s="521"/>
      <c r="AF31" s="521"/>
      <c r="AG31" s="522"/>
    </row>
    <row r="32" spans="2:33" ht="18" customHeight="1">
      <c r="B32" s="65"/>
      <c r="C32" s="61"/>
      <c r="D32" s="61"/>
      <c r="E32" s="61"/>
      <c r="F32" s="69" t="s">
        <v>25</v>
      </c>
      <c r="G32" s="61"/>
      <c r="H32" s="61"/>
      <c r="I32" s="14" t="s">
        <v>7</v>
      </c>
      <c r="J32" s="270"/>
      <c r="K32" s="270"/>
      <c r="L32" s="270"/>
      <c r="M32" s="270"/>
      <c r="N32" s="61"/>
      <c r="O32" s="61"/>
      <c r="P32" s="61"/>
      <c r="Q32" s="61"/>
      <c r="R32" s="61"/>
      <c r="S32" s="61"/>
      <c r="T32" s="61"/>
      <c r="U32" s="61"/>
      <c r="V32" s="70" t="s">
        <v>20</v>
      </c>
      <c r="W32" s="40"/>
      <c r="X32" s="40"/>
      <c r="Y32" s="526"/>
      <c r="Z32" s="526"/>
      <c r="AA32" s="526"/>
      <c r="AB32" s="526"/>
      <c r="AC32" s="526"/>
      <c r="AD32" s="526"/>
      <c r="AE32" s="526"/>
      <c r="AF32" s="526"/>
      <c r="AG32" s="527"/>
    </row>
    <row r="33" spans="2:33" ht="18" customHeight="1">
      <c r="B33" s="65"/>
      <c r="C33" s="61"/>
      <c r="D33" s="61"/>
      <c r="E33" s="61"/>
      <c r="F33" s="528"/>
      <c r="G33" s="529"/>
      <c r="H33" s="529"/>
      <c r="I33" s="529"/>
      <c r="J33" s="529"/>
      <c r="K33" s="529"/>
      <c r="L33" s="529"/>
      <c r="M33" s="529"/>
      <c r="N33" s="529"/>
      <c r="O33" s="529"/>
      <c r="P33" s="529"/>
      <c r="Q33" s="529"/>
      <c r="R33" s="529"/>
      <c r="S33" s="529"/>
      <c r="T33" s="529"/>
      <c r="U33" s="529"/>
      <c r="V33" s="70" t="s">
        <v>21</v>
      </c>
      <c r="W33" s="40"/>
      <c r="X33" s="40"/>
      <c r="Y33" s="526"/>
      <c r="Z33" s="526"/>
      <c r="AA33" s="526"/>
      <c r="AB33" s="526"/>
      <c r="AC33" s="526"/>
      <c r="AD33" s="526"/>
      <c r="AE33" s="526"/>
      <c r="AF33" s="526"/>
      <c r="AG33" s="527"/>
    </row>
    <row r="34" spans="2:33" ht="18" customHeight="1" thickBot="1">
      <c r="B34" s="71"/>
      <c r="C34" s="15"/>
      <c r="D34" s="15"/>
      <c r="E34" s="15"/>
      <c r="F34" s="530"/>
      <c r="G34" s="531"/>
      <c r="H34" s="531"/>
      <c r="I34" s="531"/>
      <c r="J34" s="531"/>
      <c r="K34" s="531"/>
      <c r="L34" s="531"/>
      <c r="M34" s="531"/>
      <c r="N34" s="531"/>
      <c r="O34" s="531"/>
      <c r="P34" s="531"/>
      <c r="Q34" s="531"/>
      <c r="R34" s="531"/>
      <c r="S34" s="531"/>
      <c r="T34" s="531"/>
      <c r="U34" s="531"/>
      <c r="V34" s="72" t="s">
        <v>22</v>
      </c>
      <c r="W34" s="73"/>
      <c r="X34" s="73"/>
      <c r="Y34" s="532"/>
      <c r="Z34" s="532"/>
      <c r="AA34" s="532"/>
      <c r="AB34" s="532"/>
      <c r="AC34" s="532"/>
      <c r="AD34" s="532"/>
      <c r="AE34" s="532"/>
      <c r="AF34" s="532"/>
      <c r="AG34" s="533"/>
    </row>
    <row r="35" spans="2:33" ht="26.25" customHeight="1">
      <c r="B35" s="295" t="s">
        <v>271</v>
      </c>
      <c r="C35" s="296"/>
      <c r="D35" s="296"/>
      <c r="E35" s="296"/>
      <c r="F35" s="296"/>
      <c r="G35" s="296"/>
      <c r="H35" s="296"/>
      <c r="I35" s="202" t="s">
        <v>49</v>
      </c>
      <c r="J35" s="74" t="s">
        <v>12</v>
      </c>
      <c r="K35" s="74"/>
      <c r="L35" s="74"/>
      <c r="M35" s="74"/>
      <c r="N35" s="74"/>
      <c r="O35" s="74"/>
      <c r="P35" s="534" t="s">
        <v>268</v>
      </c>
      <c r="Q35" s="535"/>
      <c r="R35" s="535"/>
      <c r="S35" s="535"/>
      <c r="T35" s="535"/>
      <c r="U35" s="535"/>
      <c r="V35" s="535"/>
      <c r="W35" s="535"/>
      <c r="X35" s="535"/>
      <c r="Y35" s="535"/>
      <c r="Z35" s="535"/>
      <c r="AA35" s="535"/>
      <c r="AB35" s="535"/>
      <c r="AC35" s="535"/>
      <c r="AD35" s="535"/>
      <c r="AE35" s="535"/>
      <c r="AF35" s="535"/>
      <c r="AG35" s="536"/>
    </row>
    <row r="36" spans="2:33" ht="18" customHeight="1">
      <c r="B36" s="75"/>
      <c r="C36" s="61"/>
      <c r="D36" s="61"/>
      <c r="E36" s="61"/>
      <c r="F36" s="308" t="s">
        <v>23</v>
      </c>
      <c r="G36" s="309"/>
      <c r="H36" s="309"/>
      <c r="I36" s="515"/>
      <c r="J36" s="515"/>
      <c r="K36" s="515"/>
      <c r="L36" s="515"/>
      <c r="M36" s="515"/>
      <c r="N36" s="515"/>
      <c r="O36" s="515"/>
      <c r="P36" s="515"/>
      <c r="Q36" s="515"/>
      <c r="R36" s="515"/>
      <c r="S36" s="515"/>
      <c r="T36" s="515"/>
      <c r="U36" s="516"/>
      <c r="V36" s="66" t="s">
        <v>18</v>
      </c>
      <c r="W36" s="39"/>
      <c r="X36" s="39"/>
      <c r="Y36" s="519"/>
      <c r="Z36" s="519"/>
      <c r="AA36" s="519"/>
      <c r="AB36" s="519"/>
      <c r="AC36" s="519"/>
      <c r="AD36" s="519"/>
      <c r="AE36" s="519"/>
      <c r="AF36" s="519"/>
      <c r="AG36" s="520"/>
    </row>
    <row r="37" spans="2:33" ht="18" customHeight="1">
      <c r="B37" s="65"/>
      <c r="C37" s="61"/>
      <c r="D37" s="61"/>
      <c r="E37" s="61"/>
      <c r="F37" s="310"/>
      <c r="G37" s="311"/>
      <c r="H37" s="311"/>
      <c r="I37" s="517"/>
      <c r="J37" s="517"/>
      <c r="K37" s="517"/>
      <c r="L37" s="517"/>
      <c r="M37" s="517"/>
      <c r="N37" s="517"/>
      <c r="O37" s="517"/>
      <c r="P37" s="517"/>
      <c r="Q37" s="517"/>
      <c r="R37" s="517"/>
      <c r="S37" s="517"/>
      <c r="T37" s="517"/>
      <c r="U37" s="518"/>
      <c r="V37" s="362" t="s">
        <v>19</v>
      </c>
      <c r="W37" s="363"/>
      <c r="X37" s="363"/>
      <c r="Y37" s="521"/>
      <c r="Z37" s="521"/>
      <c r="AA37" s="521"/>
      <c r="AB37" s="521"/>
      <c r="AC37" s="521"/>
      <c r="AD37" s="521"/>
      <c r="AE37" s="521"/>
      <c r="AF37" s="521"/>
      <c r="AG37" s="522"/>
    </row>
    <row r="38" spans="2:33" ht="18" customHeight="1">
      <c r="B38" s="65"/>
      <c r="C38" s="61"/>
      <c r="D38" s="61"/>
      <c r="E38" s="61"/>
      <c r="F38" s="67" t="s">
        <v>24</v>
      </c>
      <c r="G38" s="68"/>
      <c r="H38" s="68"/>
      <c r="I38" s="523"/>
      <c r="J38" s="523"/>
      <c r="K38" s="523"/>
      <c r="L38" s="523"/>
      <c r="M38" s="523"/>
      <c r="N38" s="523"/>
      <c r="O38" s="523"/>
      <c r="P38" s="523"/>
      <c r="Q38" s="523"/>
      <c r="R38" s="523"/>
      <c r="S38" s="523"/>
      <c r="T38" s="523"/>
      <c r="U38" s="524"/>
      <c r="V38" s="362"/>
      <c r="W38" s="363"/>
      <c r="X38" s="363"/>
      <c r="Y38" s="521"/>
      <c r="Z38" s="521"/>
      <c r="AA38" s="521"/>
      <c r="AB38" s="521"/>
      <c r="AC38" s="521"/>
      <c r="AD38" s="521"/>
      <c r="AE38" s="521"/>
      <c r="AF38" s="521"/>
      <c r="AG38" s="522"/>
    </row>
    <row r="39" spans="2:33" ht="18" customHeight="1">
      <c r="B39" s="65"/>
      <c r="C39" s="61"/>
      <c r="D39" s="61"/>
      <c r="E39" s="61"/>
      <c r="F39" s="69" t="s">
        <v>25</v>
      </c>
      <c r="G39" s="61"/>
      <c r="H39" s="61"/>
      <c r="I39" s="14" t="s">
        <v>7</v>
      </c>
      <c r="J39" s="270"/>
      <c r="K39" s="270"/>
      <c r="L39" s="270"/>
      <c r="M39" s="270"/>
      <c r="N39" s="61"/>
      <c r="O39" s="61"/>
      <c r="P39" s="61"/>
      <c r="Q39" s="61"/>
      <c r="R39" s="61"/>
      <c r="S39" s="61"/>
      <c r="T39" s="61"/>
      <c r="U39" s="61"/>
      <c r="V39" s="70" t="s">
        <v>20</v>
      </c>
      <c r="W39" s="40"/>
      <c r="X39" s="40"/>
      <c r="Y39" s="526"/>
      <c r="Z39" s="526"/>
      <c r="AA39" s="526"/>
      <c r="AB39" s="526"/>
      <c r="AC39" s="526"/>
      <c r="AD39" s="526"/>
      <c r="AE39" s="526"/>
      <c r="AF39" s="526"/>
      <c r="AG39" s="527"/>
    </row>
    <row r="40" spans="2:33" ht="18" customHeight="1">
      <c r="B40" s="65"/>
      <c r="C40" s="61"/>
      <c r="D40" s="61"/>
      <c r="E40" s="61"/>
      <c r="F40" s="528"/>
      <c r="G40" s="529"/>
      <c r="H40" s="529"/>
      <c r="I40" s="529"/>
      <c r="J40" s="529"/>
      <c r="K40" s="529"/>
      <c r="L40" s="529"/>
      <c r="M40" s="529"/>
      <c r="N40" s="529"/>
      <c r="O40" s="529"/>
      <c r="P40" s="529"/>
      <c r="Q40" s="529"/>
      <c r="R40" s="529"/>
      <c r="S40" s="529"/>
      <c r="T40" s="529"/>
      <c r="U40" s="529"/>
      <c r="V40" s="70" t="s">
        <v>21</v>
      </c>
      <c r="W40" s="40"/>
      <c r="X40" s="40"/>
      <c r="Y40" s="526"/>
      <c r="Z40" s="526"/>
      <c r="AA40" s="526"/>
      <c r="AB40" s="526"/>
      <c r="AC40" s="526"/>
      <c r="AD40" s="526"/>
      <c r="AE40" s="526"/>
      <c r="AF40" s="526"/>
      <c r="AG40" s="527"/>
    </row>
    <row r="41" spans="2:33" ht="18" customHeight="1" thickBot="1">
      <c r="B41" s="71"/>
      <c r="C41" s="15"/>
      <c r="D41" s="15"/>
      <c r="E41" s="15"/>
      <c r="F41" s="530"/>
      <c r="G41" s="531"/>
      <c r="H41" s="531"/>
      <c r="I41" s="531"/>
      <c r="J41" s="531"/>
      <c r="K41" s="531"/>
      <c r="L41" s="531"/>
      <c r="M41" s="531"/>
      <c r="N41" s="531"/>
      <c r="O41" s="531"/>
      <c r="P41" s="531"/>
      <c r="Q41" s="531"/>
      <c r="R41" s="531"/>
      <c r="S41" s="531"/>
      <c r="T41" s="531"/>
      <c r="U41" s="531"/>
      <c r="V41" s="72" t="s">
        <v>22</v>
      </c>
      <c r="W41" s="73"/>
      <c r="X41" s="73"/>
      <c r="Y41" s="532"/>
      <c r="Z41" s="532"/>
      <c r="AA41" s="532"/>
      <c r="AB41" s="532"/>
      <c r="AC41" s="532"/>
      <c r="AD41" s="532"/>
      <c r="AE41" s="532"/>
      <c r="AF41" s="532"/>
      <c r="AG41" s="533"/>
    </row>
    <row r="42" ht="9.75" customHeight="1" thickBot="1"/>
    <row r="43" spans="2:33" ht="12" customHeight="1">
      <c r="B43" s="540"/>
      <c r="C43" s="541"/>
      <c r="D43" s="541"/>
      <c r="E43" s="541"/>
      <c r="F43" s="541"/>
      <c r="G43" s="541"/>
      <c r="H43" s="542"/>
      <c r="I43" s="254"/>
      <c r="J43" s="255"/>
      <c r="K43" s="255"/>
      <c r="L43" s="255"/>
      <c r="M43" s="255"/>
      <c r="N43" s="255"/>
      <c r="O43" s="255"/>
      <c r="P43" s="255"/>
      <c r="Q43" s="255"/>
      <c r="R43" s="255"/>
      <c r="S43" s="255"/>
      <c r="T43" s="255"/>
      <c r="U43" s="255"/>
      <c r="V43" s="245" t="s">
        <v>391</v>
      </c>
      <c r="W43" s="244"/>
      <c r="X43" s="244"/>
      <c r="Y43" s="240"/>
      <c r="Z43" s="240"/>
      <c r="AA43" s="240"/>
      <c r="AB43" s="240"/>
      <c r="AC43" s="240"/>
      <c r="AD43" s="240"/>
      <c r="AE43" s="240"/>
      <c r="AF43" s="240"/>
      <c r="AG43" s="241"/>
    </row>
    <row r="44" spans="2:33" ht="27" customHeight="1" thickBot="1">
      <c r="B44" s="543"/>
      <c r="C44" s="544"/>
      <c r="D44" s="544"/>
      <c r="E44" s="544"/>
      <c r="F44" s="544"/>
      <c r="G44" s="544"/>
      <c r="H44" s="545"/>
      <c r="I44" s="256"/>
      <c r="J44" s="257"/>
      <c r="K44" s="257"/>
      <c r="L44" s="257"/>
      <c r="M44" s="257"/>
      <c r="N44" s="257"/>
      <c r="O44" s="257"/>
      <c r="P44" s="258"/>
      <c r="Q44" s="257"/>
      <c r="R44" s="257"/>
      <c r="S44" s="257"/>
      <c r="T44" s="257"/>
      <c r="U44" s="257"/>
      <c r="V44" s="538" t="s">
        <v>390</v>
      </c>
      <c r="W44" s="539"/>
      <c r="X44" s="539"/>
      <c r="Y44" s="537"/>
      <c r="Z44" s="537"/>
      <c r="AA44" s="242" t="s">
        <v>3</v>
      </c>
      <c r="AB44" s="537"/>
      <c r="AC44" s="537"/>
      <c r="AD44" s="242" t="s">
        <v>97</v>
      </c>
      <c r="AE44" s="537"/>
      <c r="AF44" s="537"/>
      <c r="AG44" s="243" t="s">
        <v>5</v>
      </c>
    </row>
    <row r="45" ht="9.75" customHeight="1" thickBot="1"/>
    <row r="46" spans="2:33" ht="26.25" customHeight="1">
      <c r="B46" s="356" t="s">
        <v>34</v>
      </c>
      <c r="C46" s="357"/>
      <c r="D46" s="357"/>
      <c r="E46" s="357"/>
      <c r="F46" s="357"/>
      <c r="G46" s="357"/>
      <c r="H46" s="358"/>
      <c r="I46" s="134" t="s">
        <v>2</v>
      </c>
      <c r="J46" s="7" t="s">
        <v>12</v>
      </c>
      <c r="K46" s="7"/>
      <c r="L46" s="7"/>
      <c r="M46" s="7"/>
      <c r="N46" s="7"/>
      <c r="O46" s="7"/>
      <c r="P46" s="134" t="s">
        <v>2</v>
      </c>
      <c r="Q46" s="7" t="s">
        <v>13</v>
      </c>
      <c r="R46" s="7"/>
      <c r="S46" s="7"/>
      <c r="T46" s="7"/>
      <c r="U46" s="7"/>
      <c r="V46" s="7"/>
      <c r="W46" s="7"/>
      <c r="X46" s="7"/>
      <c r="Y46" s="7"/>
      <c r="Z46" s="7"/>
      <c r="AA46" s="7"/>
      <c r="AB46" s="7"/>
      <c r="AC46" s="7"/>
      <c r="AD46" s="7"/>
      <c r="AE46" s="7"/>
      <c r="AF46" s="7"/>
      <c r="AG46" s="8"/>
    </row>
    <row r="47" spans="2:33" ht="18" customHeight="1">
      <c r="B47" s="29" t="s">
        <v>28</v>
      </c>
      <c r="C47" s="1"/>
      <c r="D47" s="1"/>
      <c r="E47" s="1"/>
      <c r="F47" s="347" t="s">
        <v>23</v>
      </c>
      <c r="G47" s="348"/>
      <c r="H47" s="348"/>
      <c r="I47" s="515"/>
      <c r="J47" s="515"/>
      <c r="K47" s="515"/>
      <c r="L47" s="515"/>
      <c r="M47" s="515"/>
      <c r="N47" s="515"/>
      <c r="O47" s="515"/>
      <c r="P47" s="515"/>
      <c r="Q47" s="515"/>
      <c r="R47" s="515"/>
      <c r="S47" s="515"/>
      <c r="T47" s="515"/>
      <c r="U47" s="516"/>
      <c r="V47" s="19" t="s">
        <v>18</v>
      </c>
      <c r="W47" s="20"/>
      <c r="X47" s="20"/>
      <c r="Y47" s="519"/>
      <c r="Z47" s="519"/>
      <c r="AA47" s="519"/>
      <c r="AB47" s="519"/>
      <c r="AC47" s="519"/>
      <c r="AD47" s="519"/>
      <c r="AE47" s="519"/>
      <c r="AF47" s="519"/>
      <c r="AG47" s="520"/>
    </row>
    <row r="48" spans="2:33" ht="18" customHeight="1">
      <c r="B48" s="30" t="s">
        <v>14</v>
      </c>
      <c r="C48" s="1"/>
      <c r="D48" s="1"/>
      <c r="E48" s="1"/>
      <c r="F48" s="267"/>
      <c r="G48" s="268"/>
      <c r="H48" s="268"/>
      <c r="I48" s="517"/>
      <c r="J48" s="517"/>
      <c r="K48" s="517"/>
      <c r="L48" s="517"/>
      <c r="M48" s="517"/>
      <c r="N48" s="517"/>
      <c r="O48" s="517"/>
      <c r="P48" s="517"/>
      <c r="Q48" s="517"/>
      <c r="R48" s="517"/>
      <c r="S48" s="517"/>
      <c r="T48" s="517"/>
      <c r="U48" s="518"/>
      <c r="V48" s="265" t="s">
        <v>19</v>
      </c>
      <c r="W48" s="266"/>
      <c r="X48" s="266"/>
      <c r="Y48" s="521"/>
      <c r="Z48" s="521"/>
      <c r="AA48" s="521"/>
      <c r="AB48" s="521"/>
      <c r="AC48" s="521"/>
      <c r="AD48" s="521"/>
      <c r="AE48" s="521"/>
      <c r="AF48" s="521"/>
      <c r="AG48" s="522"/>
    </row>
    <row r="49" spans="2:33" ht="18" customHeight="1">
      <c r="B49" s="30" t="s">
        <v>17</v>
      </c>
      <c r="C49" s="1"/>
      <c r="D49" s="1"/>
      <c r="E49" s="1"/>
      <c r="F49" s="21" t="s">
        <v>24</v>
      </c>
      <c r="G49" s="22"/>
      <c r="H49" s="22"/>
      <c r="I49" s="523"/>
      <c r="J49" s="523"/>
      <c r="K49" s="523"/>
      <c r="L49" s="523"/>
      <c r="M49" s="523"/>
      <c r="N49" s="523"/>
      <c r="O49" s="523"/>
      <c r="P49" s="523"/>
      <c r="Q49" s="523"/>
      <c r="R49" s="523"/>
      <c r="S49" s="523"/>
      <c r="T49" s="523"/>
      <c r="U49" s="524"/>
      <c r="V49" s="265"/>
      <c r="W49" s="266"/>
      <c r="X49" s="266"/>
      <c r="Y49" s="521"/>
      <c r="Z49" s="521"/>
      <c r="AA49" s="521"/>
      <c r="AB49" s="521"/>
      <c r="AC49" s="521"/>
      <c r="AD49" s="521"/>
      <c r="AE49" s="521"/>
      <c r="AF49" s="521"/>
      <c r="AG49" s="522"/>
    </row>
    <row r="50" spans="2:33" ht="18" customHeight="1">
      <c r="B50" s="30"/>
      <c r="C50" s="1"/>
      <c r="D50" s="1"/>
      <c r="E50" s="1"/>
      <c r="F50" s="23" t="s">
        <v>25</v>
      </c>
      <c r="G50" s="1"/>
      <c r="H50" s="1"/>
      <c r="I50" s="13" t="s">
        <v>7</v>
      </c>
      <c r="J50" s="270"/>
      <c r="K50" s="270"/>
      <c r="L50" s="270"/>
      <c r="M50" s="270"/>
      <c r="N50" s="1"/>
      <c r="O50" s="1"/>
      <c r="P50" s="1"/>
      <c r="Q50" s="1"/>
      <c r="R50" s="1"/>
      <c r="S50" s="1"/>
      <c r="T50" s="1"/>
      <c r="U50" s="1"/>
      <c r="V50" s="24" t="s">
        <v>20</v>
      </c>
      <c r="W50" s="25"/>
      <c r="X50" s="25"/>
      <c r="Y50" s="526"/>
      <c r="Z50" s="526"/>
      <c r="AA50" s="526"/>
      <c r="AB50" s="526"/>
      <c r="AC50" s="526"/>
      <c r="AD50" s="526"/>
      <c r="AE50" s="526"/>
      <c r="AF50" s="526"/>
      <c r="AG50" s="527"/>
    </row>
    <row r="51" spans="2:33" ht="18" customHeight="1">
      <c r="B51" s="18"/>
      <c r="C51" s="1"/>
      <c r="D51" s="1"/>
      <c r="E51" s="1"/>
      <c r="F51" s="528"/>
      <c r="G51" s="529"/>
      <c r="H51" s="529"/>
      <c r="I51" s="529"/>
      <c r="J51" s="529"/>
      <c r="K51" s="529"/>
      <c r="L51" s="529"/>
      <c r="M51" s="529"/>
      <c r="N51" s="529"/>
      <c r="O51" s="529"/>
      <c r="P51" s="529"/>
      <c r="Q51" s="529"/>
      <c r="R51" s="529"/>
      <c r="S51" s="529"/>
      <c r="T51" s="529"/>
      <c r="U51" s="529"/>
      <c r="V51" s="24" t="s">
        <v>21</v>
      </c>
      <c r="W51" s="25"/>
      <c r="X51" s="25"/>
      <c r="Y51" s="526"/>
      <c r="Z51" s="526"/>
      <c r="AA51" s="526"/>
      <c r="AB51" s="526"/>
      <c r="AC51" s="526"/>
      <c r="AD51" s="526"/>
      <c r="AE51" s="526"/>
      <c r="AF51" s="526"/>
      <c r="AG51" s="527"/>
    </row>
    <row r="52" spans="2:33" ht="18" customHeight="1" thickBot="1">
      <c r="B52" s="26"/>
      <c r="C52" s="16"/>
      <c r="D52" s="16"/>
      <c r="E52" s="16"/>
      <c r="F52" s="530"/>
      <c r="G52" s="531"/>
      <c r="H52" s="531"/>
      <c r="I52" s="531"/>
      <c r="J52" s="531"/>
      <c r="K52" s="531"/>
      <c r="L52" s="531"/>
      <c r="M52" s="531"/>
      <c r="N52" s="531"/>
      <c r="O52" s="531"/>
      <c r="P52" s="531"/>
      <c r="Q52" s="531"/>
      <c r="R52" s="531"/>
      <c r="S52" s="531"/>
      <c r="T52" s="531"/>
      <c r="U52" s="531"/>
      <c r="V52" s="27" t="s">
        <v>22</v>
      </c>
      <c r="W52" s="28"/>
      <c r="X52" s="28"/>
      <c r="Y52" s="532"/>
      <c r="Z52" s="532"/>
      <c r="AA52" s="532"/>
      <c r="AB52" s="532"/>
      <c r="AC52" s="532"/>
      <c r="AD52" s="532"/>
      <c r="AE52" s="532"/>
      <c r="AF52" s="532"/>
      <c r="AG52" s="533"/>
    </row>
    <row r="53" spans="2:33" ht="26.25" customHeight="1">
      <c r="B53" s="351" t="s">
        <v>15</v>
      </c>
      <c r="C53" s="352"/>
      <c r="D53" s="352"/>
      <c r="E53" s="352"/>
      <c r="F53" s="352"/>
      <c r="G53" s="353"/>
      <c r="H53" s="11"/>
      <c r="I53" s="134" t="s">
        <v>2</v>
      </c>
      <c r="J53" s="7" t="s">
        <v>12</v>
      </c>
      <c r="K53" s="7"/>
      <c r="L53" s="7"/>
      <c r="M53" s="7"/>
      <c r="N53" s="7"/>
      <c r="O53" s="7"/>
      <c r="P53" s="134" t="s">
        <v>2</v>
      </c>
      <c r="Q53" s="7" t="s">
        <v>13</v>
      </c>
      <c r="R53" s="7"/>
      <c r="S53" s="7"/>
      <c r="T53" s="7"/>
      <c r="U53" s="7"/>
      <c r="V53" s="7"/>
      <c r="W53" s="7"/>
      <c r="X53" s="7"/>
      <c r="Y53" s="7"/>
      <c r="Z53" s="7"/>
      <c r="AA53" s="7"/>
      <c r="AB53" s="7"/>
      <c r="AC53" s="7"/>
      <c r="AD53" s="7"/>
      <c r="AE53" s="7"/>
      <c r="AF53" s="7"/>
      <c r="AG53" s="8"/>
    </row>
    <row r="54" spans="2:33" ht="18" customHeight="1">
      <c r="B54" s="29" t="s">
        <v>28</v>
      </c>
      <c r="C54" s="1"/>
      <c r="D54" s="1"/>
      <c r="E54" s="1"/>
      <c r="F54" s="347" t="s">
        <v>0</v>
      </c>
      <c r="G54" s="348"/>
      <c r="H54" s="348"/>
      <c r="I54" s="515"/>
      <c r="J54" s="515"/>
      <c r="K54" s="515"/>
      <c r="L54" s="515"/>
      <c r="M54" s="515"/>
      <c r="N54" s="515"/>
      <c r="O54" s="515"/>
      <c r="P54" s="515"/>
      <c r="Q54" s="515"/>
      <c r="R54" s="515"/>
      <c r="S54" s="515"/>
      <c r="T54" s="515"/>
      <c r="U54" s="516"/>
      <c r="V54" s="19" t="s">
        <v>18</v>
      </c>
      <c r="W54" s="20"/>
      <c r="X54" s="20"/>
      <c r="Y54" s="519"/>
      <c r="Z54" s="519"/>
      <c r="AA54" s="519"/>
      <c r="AB54" s="519"/>
      <c r="AC54" s="519"/>
      <c r="AD54" s="519"/>
      <c r="AE54" s="519"/>
      <c r="AF54" s="519"/>
      <c r="AG54" s="520"/>
    </row>
    <row r="55" spans="2:33" ht="18" customHeight="1">
      <c r="B55" s="30" t="s">
        <v>16</v>
      </c>
      <c r="C55" s="1"/>
      <c r="D55" s="1"/>
      <c r="E55" s="1"/>
      <c r="F55" s="267"/>
      <c r="G55" s="268"/>
      <c r="H55" s="268"/>
      <c r="I55" s="517"/>
      <c r="J55" s="517"/>
      <c r="K55" s="517"/>
      <c r="L55" s="517"/>
      <c r="M55" s="517"/>
      <c r="N55" s="517"/>
      <c r="O55" s="517"/>
      <c r="P55" s="517"/>
      <c r="Q55" s="517"/>
      <c r="R55" s="517"/>
      <c r="S55" s="517"/>
      <c r="T55" s="517"/>
      <c r="U55" s="518"/>
      <c r="V55" s="265" t="s">
        <v>19</v>
      </c>
      <c r="W55" s="266"/>
      <c r="X55" s="266"/>
      <c r="Y55" s="521"/>
      <c r="Z55" s="521"/>
      <c r="AA55" s="521"/>
      <c r="AB55" s="521"/>
      <c r="AC55" s="521"/>
      <c r="AD55" s="521"/>
      <c r="AE55" s="521"/>
      <c r="AF55" s="521"/>
      <c r="AG55" s="522"/>
    </row>
    <row r="56" spans="2:33" ht="19.5" customHeight="1" thickBot="1">
      <c r="B56" s="31" t="s">
        <v>17</v>
      </c>
      <c r="C56" s="16"/>
      <c r="D56" s="16"/>
      <c r="E56" s="16"/>
      <c r="F56" s="32" t="s">
        <v>1</v>
      </c>
      <c r="G56" s="16"/>
      <c r="H56" s="16"/>
      <c r="I56" s="531"/>
      <c r="J56" s="531"/>
      <c r="K56" s="531"/>
      <c r="L56" s="531"/>
      <c r="M56" s="531"/>
      <c r="N56" s="531"/>
      <c r="O56" s="531"/>
      <c r="P56" s="531"/>
      <c r="Q56" s="531"/>
      <c r="R56" s="531"/>
      <c r="S56" s="531"/>
      <c r="T56" s="531"/>
      <c r="U56" s="551"/>
      <c r="V56" s="345"/>
      <c r="W56" s="346"/>
      <c r="X56" s="346"/>
      <c r="Y56" s="549"/>
      <c r="Z56" s="549"/>
      <c r="AA56" s="549"/>
      <c r="AB56" s="549"/>
      <c r="AC56" s="549"/>
      <c r="AD56" s="549"/>
      <c r="AE56" s="549"/>
      <c r="AF56" s="549"/>
      <c r="AG56" s="550"/>
    </row>
    <row r="57" ht="9.75" customHeight="1" thickBot="1"/>
    <row r="58" spans="2:18" ht="26.25" customHeight="1" thickBot="1">
      <c r="B58" s="330" t="s">
        <v>29</v>
      </c>
      <c r="C58" s="331"/>
      <c r="D58" s="331"/>
      <c r="E58" s="332"/>
      <c r="F58" s="546"/>
      <c r="G58" s="547"/>
      <c r="H58" s="547"/>
      <c r="I58" s="547"/>
      <c r="J58" s="547"/>
      <c r="K58" s="547"/>
      <c r="L58" s="547"/>
      <c r="M58" s="547"/>
      <c r="N58" s="547"/>
      <c r="O58" s="547"/>
      <c r="P58" s="547"/>
      <c r="Q58" s="548"/>
      <c r="R58" s="33" t="s">
        <v>30</v>
      </c>
    </row>
    <row r="59" spans="2:18" ht="9.75" customHeight="1">
      <c r="B59" s="34"/>
      <c r="C59" s="35"/>
      <c r="D59" s="35"/>
      <c r="E59" s="35"/>
      <c r="F59" s="36"/>
      <c r="G59" s="36"/>
      <c r="H59" s="36"/>
      <c r="I59" s="36"/>
      <c r="J59" s="36"/>
      <c r="K59" s="36"/>
      <c r="L59" s="36"/>
      <c r="M59" s="36"/>
      <c r="N59" s="36"/>
      <c r="O59" s="36"/>
      <c r="P59" s="36"/>
      <c r="Q59" s="36"/>
      <c r="R59" s="33"/>
    </row>
  </sheetData>
  <sheetProtection password="DF5D" sheet="1" selectLockedCells="1"/>
  <mergeCells count="77">
    <mergeCell ref="B58:E58"/>
    <mergeCell ref="F58:Q58"/>
    <mergeCell ref="F54:H55"/>
    <mergeCell ref="I54:U55"/>
    <mergeCell ref="Y54:AG54"/>
    <mergeCell ref="V55:X56"/>
    <mergeCell ref="Y55:AG56"/>
    <mergeCell ref="I56:U56"/>
    <mergeCell ref="B53:G53"/>
    <mergeCell ref="B43:H44"/>
    <mergeCell ref="B46:H46"/>
    <mergeCell ref="F47:H48"/>
    <mergeCell ref="I47:U48"/>
    <mergeCell ref="Y47:AG47"/>
    <mergeCell ref="J50:M50"/>
    <mergeCell ref="Y44:Z44"/>
    <mergeCell ref="AB44:AC44"/>
    <mergeCell ref="Y39:AG39"/>
    <mergeCell ref="F40:U41"/>
    <mergeCell ref="Y40:AG40"/>
    <mergeCell ref="Y41:AG41"/>
    <mergeCell ref="Y50:AG50"/>
    <mergeCell ref="F51:U52"/>
    <mergeCell ref="Y51:AG51"/>
    <mergeCell ref="Y52:AG52"/>
    <mergeCell ref="AE44:AF44"/>
    <mergeCell ref="V44:X44"/>
    <mergeCell ref="F36:H37"/>
    <mergeCell ref="I36:U37"/>
    <mergeCell ref="Y36:AG36"/>
    <mergeCell ref="V37:X38"/>
    <mergeCell ref="Y37:AG38"/>
    <mergeCell ref="V48:X49"/>
    <mergeCell ref="Y48:AG49"/>
    <mergeCell ref="I49:U49"/>
    <mergeCell ref="I38:U38"/>
    <mergeCell ref="J39:M39"/>
    <mergeCell ref="J32:M32"/>
    <mergeCell ref="Y32:AG32"/>
    <mergeCell ref="F33:U34"/>
    <mergeCell ref="Y33:AG33"/>
    <mergeCell ref="Y34:AG34"/>
    <mergeCell ref="B35:H35"/>
    <mergeCell ref="P35:AG35"/>
    <mergeCell ref="I29:U30"/>
    <mergeCell ref="Y29:AG29"/>
    <mergeCell ref="V30:X31"/>
    <mergeCell ref="Y30:AG31"/>
    <mergeCell ref="I31:U31"/>
    <mergeCell ref="V23:X23"/>
    <mergeCell ref="G23:U23"/>
    <mergeCell ref="B19:E19"/>
    <mergeCell ref="B20:E20"/>
    <mergeCell ref="B22:E22"/>
    <mergeCell ref="B23:E23"/>
    <mergeCell ref="B28:H28"/>
    <mergeCell ref="F29:H30"/>
    <mergeCell ref="B21:E21"/>
    <mergeCell ref="B24:E24"/>
    <mergeCell ref="B14:E15"/>
    <mergeCell ref="F15:AG15"/>
    <mergeCell ref="B16:E18"/>
    <mergeCell ref="M17:O17"/>
    <mergeCell ref="M18:O18"/>
    <mergeCell ref="AE2:AG2"/>
    <mergeCell ref="V2:W2"/>
    <mergeCell ref="X2:Z2"/>
    <mergeCell ref="B2:H2"/>
    <mergeCell ref="B4:AG4"/>
    <mergeCell ref="B8:E8"/>
    <mergeCell ref="B10:E13"/>
    <mergeCell ref="X10:AG10"/>
    <mergeCell ref="F11:AG11"/>
    <mergeCell ref="F13:AG13"/>
    <mergeCell ref="AA2:AB2"/>
    <mergeCell ref="AC2:AD2"/>
    <mergeCell ref="T2:U2"/>
  </mergeCells>
  <dataValidations count="1">
    <dataValidation type="list" allowBlank="1" showInputMessage="1" showErrorMessage="1" sqref="I35 I46 P53 I53 P46 P24 AB23 V22 P8 F8 F16 M16 U16 K19:K21 F19:F24 AB14 X14 P19:P22 V19:V20 AB19:AB20">
      <formula1>"□,■"</formula1>
    </dataValidation>
  </dataValidations>
  <printOptions horizontalCentered="1"/>
  <pageMargins left="0.5905511811023623" right="0.4724409448818898" top="0.3937007874015748" bottom="0.1968503937007874" header="0.31496062992125984" footer="0.1968503937007874"/>
  <pageSetup blackAndWhite="1" fitToHeight="1" fitToWidth="1" horizontalDpi="600" verticalDpi="600" orientation="portrait" paperSize="9" scale="79" r:id="rId2"/>
  <headerFooter scaleWithDoc="0">
    <oddFooter>&amp;L&amp;"Meiryo UI,標準"&amp;8HPJ-712-5　Ver.20240401&amp;R&amp;"Meiryo UI,標準"&amp;8Copyright 2019-2024 Houseplus Corporation</oddFooter>
  </headerFooter>
  <drawing r:id="rId1"/>
</worksheet>
</file>

<file path=xl/worksheets/sheet11.xml><?xml version="1.0" encoding="utf-8"?>
<worksheet xmlns="http://schemas.openxmlformats.org/spreadsheetml/2006/main" xmlns:r="http://schemas.openxmlformats.org/officeDocument/2006/relationships">
  <sheetPr>
    <tabColor rgb="FFFFC000"/>
  </sheetPr>
  <dimension ref="A1:AI52"/>
  <sheetViews>
    <sheetView showGridLines="0" zoomScaleSheetLayoutView="100" workbookViewId="0" topLeftCell="A1">
      <selection activeCell="U7" sqref="U7:W7"/>
    </sheetView>
  </sheetViews>
  <sheetFormatPr defaultColWidth="3.125" defaultRowHeight="16.5" customHeight="1"/>
  <cols>
    <col min="1" max="23" width="3.125" style="42" customWidth="1"/>
    <col min="24" max="24" width="3.50390625" style="42" bestFit="1" customWidth="1"/>
    <col min="25" max="16384" width="3.125" style="42" customWidth="1"/>
  </cols>
  <sheetData>
    <row r="1" ht="16.5" customHeight="1">
      <c r="A1" s="59" t="s">
        <v>372</v>
      </c>
    </row>
    <row r="2" spans="1:28" ht="18" customHeight="1">
      <c r="A2" s="41"/>
      <c r="B2" s="41"/>
      <c r="C2" s="41"/>
      <c r="D2" s="41"/>
      <c r="E2" s="41"/>
      <c r="F2" s="41"/>
      <c r="G2" s="41"/>
      <c r="H2" s="41"/>
      <c r="I2" s="41"/>
      <c r="J2" s="41"/>
      <c r="K2" s="41"/>
      <c r="AB2" s="43"/>
    </row>
    <row r="3" spans="1:28" ht="18" customHeight="1">
      <c r="A3" s="41"/>
      <c r="B3" s="41"/>
      <c r="C3" s="41"/>
      <c r="D3" s="41"/>
      <c r="E3" s="41"/>
      <c r="F3" s="41"/>
      <c r="G3" s="41"/>
      <c r="H3" s="41"/>
      <c r="I3" s="41"/>
      <c r="J3" s="41"/>
      <c r="K3" s="41"/>
      <c r="AB3" s="43"/>
    </row>
    <row r="4" spans="1:28" ht="18" customHeight="1">
      <c r="A4" s="41"/>
      <c r="B4" s="41"/>
      <c r="C4" s="41"/>
      <c r="D4" s="41"/>
      <c r="E4" s="41"/>
      <c r="F4" s="41"/>
      <c r="G4" s="41"/>
      <c r="H4" s="41"/>
      <c r="I4" s="41"/>
      <c r="J4" s="41"/>
      <c r="K4" s="41"/>
      <c r="AB4" s="43"/>
    </row>
    <row r="5" spans="1:29" ht="18" customHeight="1">
      <c r="A5" s="410" t="s">
        <v>135</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4"/>
    </row>
    <row r="6" spans="1:28" ht="18" customHeight="1">
      <c r="A6" s="412" t="s">
        <v>66</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row>
    <row r="7" spans="1:28" ht="18" customHeight="1">
      <c r="A7" s="41"/>
      <c r="B7" s="41"/>
      <c r="C7" s="41"/>
      <c r="D7" s="41"/>
      <c r="E7" s="41"/>
      <c r="F7" s="41"/>
      <c r="G7" s="41"/>
      <c r="H7" s="41"/>
      <c r="I7" s="41"/>
      <c r="J7" s="41"/>
      <c r="K7" s="41"/>
      <c r="U7" s="411"/>
      <c r="V7" s="411"/>
      <c r="W7" s="411"/>
      <c r="X7" s="45" t="s">
        <v>3</v>
      </c>
      <c r="Y7" s="84"/>
      <c r="Z7" s="45" t="s">
        <v>4</v>
      </c>
      <c r="AA7" s="84"/>
      <c r="AB7" s="45" t="s">
        <v>50</v>
      </c>
    </row>
    <row r="8" spans="1:28" ht="18" customHeight="1">
      <c r="A8" s="41"/>
      <c r="B8" s="41"/>
      <c r="C8" s="41"/>
      <c r="D8" s="41"/>
      <c r="E8" s="41"/>
      <c r="F8" s="41"/>
      <c r="G8" s="41"/>
      <c r="H8" s="41"/>
      <c r="I8" s="41"/>
      <c r="J8" s="41"/>
      <c r="K8" s="41"/>
      <c r="U8" s="168"/>
      <c r="V8" s="168"/>
      <c r="W8" s="168"/>
      <c r="X8" s="45"/>
      <c r="Y8" s="45"/>
      <c r="Z8" s="45"/>
      <c r="AA8" s="45"/>
      <c r="AB8" s="45"/>
    </row>
    <row r="9" spans="1:11" ht="18" customHeight="1">
      <c r="A9" s="413" t="s">
        <v>67</v>
      </c>
      <c r="B9" s="413"/>
      <c r="C9" s="413"/>
      <c r="D9" s="413"/>
      <c r="E9" s="413"/>
      <c r="F9" s="413"/>
      <c r="G9" s="413"/>
      <c r="H9" s="413"/>
      <c r="I9" s="413"/>
      <c r="J9" s="413"/>
      <c r="K9" s="413"/>
    </row>
    <row r="10" spans="1:11" ht="18" customHeight="1">
      <c r="A10" s="46"/>
      <c r="B10" s="109"/>
      <c r="C10" s="109"/>
      <c r="D10" s="109"/>
      <c r="E10" s="109"/>
      <c r="F10" s="109"/>
      <c r="G10" s="109"/>
      <c r="H10" s="109"/>
      <c r="I10" s="109"/>
      <c r="J10" s="110"/>
      <c r="K10" s="41"/>
    </row>
    <row r="11" spans="1:11" ht="18" customHeight="1">
      <c r="A11" s="46"/>
      <c r="B11" s="109"/>
      <c r="C11" s="109"/>
      <c r="D11" s="109"/>
      <c r="E11" s="109"/>
      <c r="F11" s="109"/>
      <c r="G11" s="109"/>
      <c r="H11" s="109"/>
      <c r="I11" s="109"/>
      <c r="J11" s="110"/>
      <c r="K11" s="41"/>
    </row>
    <row r="12" ht="18" customHeight="1">
      <c r="Q12" s="42" t="s">
        <v>294</v>
      </c>
    </row>
    <row r="13" spans="10:35" ht="18" customHeight="1">
      <c r="J13" s="59"/>
      <c r="K13" s="47"/>
      <c r="L13" s="47"/>
      <c r="M13" s="47"/>
      <c r="N13" s="47"/>
      <c r="O13" s="48"/>
      <c r="P13" s="48"/>
      <c r="Q13" s="414">
        <f>IF(+'共通入力補助'!J21="","",+'共通入力補助'!J21)</f>
      </c>
      <c r="R13" s="414"/>
      <c r="S13" s="414"/>
      <c r="T13" s="414"/>
      <c r="U13" s="414"/>
      <c r="V13" s="414"/>
      <c r="W13" s="414"/>
      <c r="X13" s="414"/>
      <c r="Y13" s="414"/>
      <c r="Z13" s="414"/>
      <c r="AA13" s="414"/>
      <c r="AE13" s="48"/>
      <c r="AF13" s="48"/>
      <c r="AG13" s="48"/>
      <c r="AH13" s="48"/>
      <c r="AI13" s="48"/>
    </row>
    <row r="14" ht="9.75" customHeight="1"/>
    <row r="15" ht="18" customHeight="1">
      <c r="Q15" s="42" t="s">
        <v>296</v>
      </c>
    </row>
    <row r="16" spans="10:35" ht="18" customHeight="1">
      <c r="J16" s="59"/>
      <c r="K16" s="47"/>
      <c r="L16" s="47"/>
      <c r="M16" s="47"/>
      <c r="N16" s="47"/>
      <c r="O16" s="48"/>
      <c r="P16" s="48"/>
      <c r="Q16" s="554"/>
      <c r="R16" s="554"/>
      <c r="S16" s="554"/>
      <c r="T16" s="554"/>
      <c r="U16" s="554"/>
      <c r="V16" s="554"/>
      <c r="W16" s="554"/>
      <c r="X16" s="554"/>
      <c r="Y16" s="554"/>
      <c r="Z16" s="554"/>
      <c r="AA16" s="554"/>
      <c r="AE16" s="48"/>
      <c r="AF16" s="48"/>
      <c r="AG16" s="48"/>
      <c r="AH16" s="48"/>
      <c r="AI16" s="48"/>
    </row>
    <row r="17" ht="9.75" customHeight="1"/>
    <row r="18" ht="9.75" customHeight="1"/>
    <row r="19" ht="18" customHeight="1"/>
    <row r="20" spans="2:26" ht="18" customHeight="1">
      <c r="B20" s="415" t="s">
        <v>312</v>
      </c>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row>
    <row r="21" spans="2:26" ht="18" customHeight="1">
      <c r="B21" s="415" t="s">
        <v>311</v>
      </c>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row>
    <row r="22" spans="2:26" ht="16.5" customHeight="1">
      <c r="B22" s="425" t="s">
        <v>68</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row>
    <row r="23" ht="18" customHeight="1"/>
    <row r="24" spans="1:27" ht="16.5" customHeight="1">
      <c r="A24" s="437" t="s">
        <v>48</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row>
    <row r="25" spans="1:27" ht="16.5" customHeight="1">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row>
    <row r="26" spans="1:27" ht="19.5" customHeight="1">
      <c r="A26" s="552" t="s">
        <v>136</v>
      </c>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row>
    <row r="27" spans="1:26" ht="19.5" customHeight="1">
      <c r="A27" s="552" t="s">
        <v>131</v>
      </c>
      <c r="B27" s="552"/>
      <c r="C27" s="552"/>
      <c r="D27" s="552"/>
      <c r="E27" s="552"/>
      <c r="F27" s="552"/>
      <c r="G27" s="552"/>
      <c r="H27" s="552"/>
      <c r="I27" s="552"/>
      <c r="J27" s="552"/>
      <c r="K27" s="552"/>
      <c r="L27" s="552"/>
      <c r="M27" s="552"/>
      <c r="N27" s="552"/>
      <c r="O27" s="552"/>
      <c r="P27" s="552"/>
      <c r="Q27" s="42" t="s">
        <v>132</v>
      </c>
      <c r="R27" s="553"/>
      <c r="S27" s="553"/>
      <c r="T27" s="553"/>
      <c r="U27" s="553"/>
      <c r="V27" s="553"/>
      <c r="W27" s="553"/>
      <c r="X27" s="553"/>
      <c r="Y27" s="553"/>
      <c r="Z27" s="42" t="s">
        <v>54</v>
      </c>
    </row>
    <row r="28" spans="1:26" ht="19.5" customHeight="1">
      <c r="A28" s="42" t="s">
        <v>133</v>
      </c>
      <c r="Q28" s="411"/>
      <c r="R28" s="411"/>
      <c r="S28" s="411"/>
      <c r="T28" s="42" t="s">
        <v>3</v>
      </c>
      <c r="U28" s="411"/>
      <c r="V28" s="411"/>
      <c r="W28" s="42" t="s">
        <v>97</v>
      </c>
      <c r="X28" s="411"/>
      <c r="Y28" s="411"/>
      <c r="Z28" s="42" t="s">
        <v>5</v>
      </c>
    </row>
    <row r="29" ht="19.5" customHeight="1"/>
    <row r="30" ht="19.5" customHeight="1"/>
    <row r="31" ht="19.5" customHeight="1"/>
    <row r="32" ht="19.5" customHeight="1"/>
    <row r="33" ht="19.5" customHeight="1"/>
    <row r="34" ht="19.5" customHeight="1"/>
    <row r="35" ht="19.5" customHeight="1"/>
    <row r="36" ht="19.5" customHeight="1"/>
    <row r="37" ht="19.5" customHeight="1"/>
    <row r="38" ht="13.5" customHeight="1"/>
    <row r="39" ht="13.5" customHeight="1"/>
    <row r="40" ht="13.5" customHeight="1"/>
    <row r="42" spans="2:29" ht="16.5" customHeight="1">
      <c r="B42" s="416" t="s">
        <v>51</v>
      </c>
      <c r="C42" s="417"/>
      <c r="D42" s="417"/>
      <c r="E42" s="417"/>
      <c r="F42" s="417"/>
      <c r="G42" s="417"/>
      <c r="H42" s="417"/>
      <c r="I42" s="417"/>
      <c r="J42" s="417"/>
      <c r="K42" s="418"/>
      <c r="L42" s="49" t="s">
        <v>69</v>
      </c>
      <c r="M42" s="49"/>
      <c r="N42" s="49"/>
      <c r="O42" s="49"/>
      <c r="P42" s="49"/>
      <c r="Q42" s="49"/>
      <c r="R42" s="49"/>
      <c r="S42" s="49"/>
      <c r="T42" s="49"/>
      <c r="U42" s="49"/>
      <c r="V42" s="49"/>
      <c r="W42" s="49"/>
      <c r="X42" s="49"/>
      <c r="Y42" s="49"/>
      <c r="Z42" s="49"/>
      <c r="AA42" s="49"/>
      <c r="AB42" s="54"/>
      <c r="AC42" s="51"/>
    </row>
    <row r="43" spans="2:29" ht="16.5" customHeight="1">
      <c r="B43" s="419"/>
      <c r="C43" s="420"/>
      <c r="D43" s="420"/>
      <c r="E43" s="420"/>
      <c r="F43" s="420"/>
      <c r="G43" s="420"/>
      <c r="H43" s="420"/>
      <c r="I43" s="420"/>
      <c r="J43" s="420"/>
      <c r="K43" s="421"/>
      <c r="L43" s="51"/>
      <c r="M43" s="51"/>
      <c r="N43" s="51"/>
      <c r="O43" s="51"/>
      <c r="P43" s="51"/>
      <c r="Q43" s="51"/>
      <c r="R43" s="51"/>
      <c r="S43" s="51"/>
      <c r="T43" s="51"/>
      <c r="U43" s="51"/>
      <c r="V43" s="51"/>
      <c r="W43" s="51"/>
      <c r="X43" s="51"/>
      <c r="Y43" s="51"/>
      <c r="Z43" s="51"/>
      <c r="AA43" s="51"/>
      <c r="AB43" s="54"/>
      <c r="AC43" s="51"/>
    </row>
    <row r="44" spans="2:29" ht="16.5" customHeight="1">
      <c r="B44" s="422"/>
      <c r="C44" s="423"/>
      <c r="D44" s="55"/>
      <c r="E44" s="55" t="s">
        <v>3</v>
      </c>
      <c r="F44" s="55"/>
      <c r="G44" s="55"/>
      <c r="H44" s="55" t="s">
        <v>4</v>
      </c>
      <c r="I44" s="55"/>
      <c r="J44" s="55"/>
      <c r="K44" s="56" t="s">
        <v>5</v>
      </c>
      <c r="L44" s="51"/>
      <c r="M44" s="51"/>
      <c r="N44" s="51"/>
      <c r="O44" s="51"/>
      <c r="P44" s="51"/>
      <c r="Q44" s="51"/>
      <c r="R44" s="51"/>
      <c r="S44" s="51"/>
      <c r="T44" s="51"/>
      <c r="U44" s="51"/>
      <c r="V44" s="51"/>
      <c r="W44" s="51"/>
      <c r="X44" s="51"/>
      <c r="Y44" s="51"/>
      <c r="Z44" s="51"/>
      <c r="AA44" s="51"/>
      <c r="AB44" s="54"/>
      <c r="AC44" s="51"/>
    </row>
    <row r="45" spans="2:29" ht="16.5" customHeight="1">
      <c r="B45" s="57" t="s">
        <v>52</v>
      </c>
      <c r="C45" s="424" t="s">
        <v>53</v>
      </c>
      <c r="D45" s="424"/>
      <c r="E45" s="424"/>
      <c r="F45" s="424"/>
      <c r="G45" s="424"/>
      <c r="H45" s="424"/>
      <c r="I45" s="424"/>
      <c r="J45" s="424"/>
      <c r="K45" s="56" t="s">
        <v>54</v>
      </c>
      <c r="L45" s="51"/>
      <c r="M45" s="51"/>
      <c r="N45" s="51"/>
      <c r="O45" s="51"/>
      <c r="P45" s="51"/>
      <c r="Q45" s="51"/>
      <c r="R45" s="51"/>
      <c r="S45" s="51"/>
      <c r="T45" s="51"/>
      <c r="U45" s="51"/>
      <c r="V45" s="51"/>
      <c r="W45" s="51"/>
      <c r="X45" s="51"/>
      <c r="Y45" s="51"/>
      <c r="Z45" s="51"/>
      <c r="AA45" s="51"/>
      <c r="AB45" s="54"/>
      <c r="AC45" s="51"/>
    </row>
    <row r="46" spans="2:29" ht="16.5" customHeight="1">
      <c r="B46" s="416"/>
      <c r="C46" s="417"/>
      <c r="D46" s="417"/>
      <c r="E46" s="417"/>
      <c r="F46" s="417"/>
      <c r="G46" s="49"/>
      <c r="H46" s="49"/>
      <c r="I46" s="49"/>
      <c r="J46" s="49"/>
      <c r="K46" s="50"/>
      <c r="L46" s="51"/>
      <c r="M46" s="51"/>
      <c r="N46" s="51"/>
      <c r="O46" s="51"/>
      <c r="P46" s="51"/>
      <c r="Q46" s="51"/>
      <c r="R46" s="51"/>
      <c r="S46" s="51"/>
      <c r="T46" s="51"/>
      <c r="U46" s="51"/>
      <c r="V46" s="51"/>
      <c r="W46" s="51"/>
      <c r="X46" s="51"/>
      <c r="Y46" s="51"/>
      <c r="Z46" s="51"/>
      <c r="AA46" s="51"/>
      <c r="AB46" s="54"/>
      <c r="AC46" s="51"/>
    </row>
    <row r="47" spans="2:29" ht="16.5" customHeight="1">
      <c r="B47" s="419"/>
      <c r="C47" s="420"/>
      <c r="D47" s="420"/>
      <c r="E47" s="420"/>
      <c r="F47" s="420"/>
      <c r="G47" s="52"/>
      <c r="H47" s="52"/>
      <c r="I47" s="52"/>
      <c r="J47" s="52"/>
      <c r="K47" s="53"/>
      <c r="L47" s="52"/>
      <c r="M47" s="52"/>
      <c r="N47" s="52"/>
      <c r="O47" s="52"/>
      <c r="P47" s="52"/>
      <c r="Q47" s="52"/>
      <c r="R47" s="52"/>
      <c r="S47" s="52"/>
      <c r="T47" s="52"/>
      <c r="U47" s="52"/>
      <c r="V47" s="52"/>
      <c r="W47" s="52"/>
      <c r="X47" s="52"/>
      <c r="Y47" s="52"/>
      <c r="Z47" s="52"/>
      <c r="AA47" s="52"/>
      <c r="AB47" s="54"/>
      <c r="AC47" s="51"/>
    </row>
    <row r="48" spans="2:27" ht="16.5" customHeight="1">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row>
    <row r="49" spans="2:27" ht="16.5" customHeight="1">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row>
    <row r="50" spans="1:28" ht="16.5" customHeight="1">
      <c r="A50" s="45"/>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60"/>
    </row>
    <row r="51" spans="1:28" ht="16.5" customHeight="1">
      <c r="A51" s="45"/>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60"/>
    </row>
    <row r="52" spans="1:28" ht="16.5" customHeight="1">
      <c r="A52" s="59"/>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60"/>
    </row>
  </sheetData>
  <sheetProtection password="DF5D" sheet="1" selectLockedCells="1"/>
  <mergeCells count="20">
    <mergeCell ref="Q28:S28"/>
    <mergeCell ref="U28:V28"/>
    <mergeCell ref="X28:Y28"/>
    <mergeCell ref="A5:AB5"/>
    <mergeCell ref="A6:AB6"/>
    <mergeCell ref="U7:W7"/>
    <mergeCell ref="A9:K9"/>
    <mergeCell ref="Q13:AA13"/>
    <mergeCell ref="B20:Z20"/>
    <mergeCell ref="Q16:AA16"/>
    <mergeCell ref="B21:Z21"/>
    <mergeCell ref="B22:Z22"/>
    <mergeCell ref="B42:K43"/>
    <mergeCell ref="B44:C44"/>
    <mergeCell ref="C45:J45"/>
    <mergeCell ref="B46:F47"/>
    <mergeCell ref="A24:AA24"/>
    <mergeCell ref="A26:AA26"/>
    <mergeCell ref="A27:P27"/>
    <mergeCell ref="R27:Y27"/>
  </mergeCell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1"/>
  <headerFooter scaleWithDoc="0">
    <oddFooter>&amp;L&amp;"Meiryo UI,標準"&amp;8HPJ-712-5　Ver.20240401&amp;R&amp;"Meiryo UI,標準"&amp;8Copyright 2019-2024 Houseplus Corporation</oddFooter>
  </headerFooter>
</worksheet>
</file>

<file path=xl/worksheets/sheet12.xml><?xml version="1.0" encoding="utf-8"?>
<worksheet xmlns="http://schemas.openxmlformats.org/spreadsheetml/2006/main" xmlns:r="http://schemas.openxmlformats.org/officeDocument/2006/relationships">
  <sheetPr>
    <tabColor rgb="FFFFC000"/>
  </sheetPr>
  <dimension ref="A1:AI52"/>
  <sheetViews>
    <sheetView showGridLines="0" zoomScaleSheetLayoutView="100" workbookViewId="0" topLeftCell="A1">
      <selection activeCell="J25" sqref="J25:AB25"/>
    </sheetView>
  </sheetViews>
  <sheetFormatPr defaultColWidth="3.125" defaultRowHeight="16.5" customHeight="1"/>
  <cols>
    <col min="1" max="23" width="3.125" style="42" customWidth="1"/>
    <col min="24" max="24" width="3.50390625" style="42" bestFit="1" customWidth="1"/>
    <col min="25" max="16384" width="3.125" style="42" customWidth="1"/>
  </cols>
  <sheetData>
    <row r="1" spans="1:28" ht="18" customHeight="1">
      <c r="A1" s="41"/>
      <c r="B1" s="41"/>
      <c r="C1" s="41"/>
      <c r="D1" s="41"/>
      <c r="E1" s="41"/>
      <c r="F1" s="41"/>
      <c r="G1" s="41"/>
      <c r="H1" s="41"/>
      <c r="I1" s="41"/>
      <c r="J1" s="41"/>
      <c r="K1" s="41"/>
      <c r="AB1" s="43"/>
    </row>
    <row r="2" spans="1:29" ht="18" customHeight="1">
      <c r="A2" s="412" t="s">
        <v>70</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4"/>
    </row>
    <row r="3" spans="1:28" ht="18"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ht="18" customHeight="1">
      <c r="A4" s="426" t="s">
        <v>71</v>
      </c>
      <c r="B4" s="426"/>
      <c r="C4" s="426"/>
      <c r="D4" s="426"/>
      <c r="E4" s="426"/>
      <c r="F4" s="426"/>
      <c r="G4" s="426"/>
      <c r="H4" s="426"/>
      <c r="I4" s="426"/>
      <c r="J4" s="426"/>
      <c r="K4" s="122"/>
      <c r="L4" s="52"/>
      <c r="M4" s="52"/>
      <c r="N4" s="52"/>
      <c r="O4" s="52"/>
      <c r="P4" s="52"/>
      <c r="Q4" s="52"/>
      <c r="R4" s="52"/>
      <c r="S4" s="52"/>
      <c r="T4" s="52"/>
      <c r="U4" s="52"/>
      <c r="V4" s="52"/>
      <c r="W4" s="52"/>
      <c r="X4" s="52"/>
      <c r="Y4" s="52"/>
      <c r="Z4" s="52"/>
      <c r="AA4" s="52"/>
      <c r="AB4" s="52"/>
    </row>
    <row r="5" spans="1:28" ht="18" customHeight="1">
      <c r="A5" s="41" t="s">
        <v>308</v>
      </c>
      <c r="B5" s="41"/>
      <c r="C5" s="41"/>
      <c r="D5" s="41"/>
      <c r="E5" s="41"/>
      <c r="F5" s="41"/>
      <c r="G5" s="41"/>
      <c r="H5" s="41"/>
      <c r="I5" s="41"/>
      <c r="J5" s="41"/>
      <c r="K5" s="41"/>
      <c r="U5" s="168"/>
      <c r="V5" s="168"/>
      <c r="W5" s="168"/>
      <c r="X5" s="45"/>
      <c r="Y5" s="45"/>
      <c r="Z5" s="45"/>
      <c r="AA5" s="45"/>
      <c r="AB5" s="45"/>
    </row>
    <row r="6" spans="1:28" ht="18" customHeight="1">
      <c r="A6" s="46"/>
      <c r="B6" s="203" t="s">
        <v>228</v>
      </c>
      <c r="C6" s="203"/>
      <c r="D6" s="203"/>
      <c r="E6" s="203"/>
      <c r="F6" s="203"/>
      <c r="G6" s="203"/>
      <c r="H6" s="203"/>
      <c r="I6" s="203"/>
      <c r="J6" s="555">
        <f>IF('共通入力補助'!J20="","",'共通入力補助'!J20)</f>
      </c>
      <c r="K6" s="555"/>
      <c r="L6" s="555"/>
      <c r="M6" s="555"/>
      <c r="N6" s="555"/>
      <c r="O6" s="555"/>
      <c r="P6" s="555"/>
      <c r="Q6" s="555"/>
      <c r="R6" s="555"/>
      <c r="S6" s="555"/>
      <c r="T6" s="555"/>
      <c r="U6" s="555"/>
      <c r="V6" s="555"/>
      <c r="W6" s="555"/>
      <c r="X6" s="555"/>
      <c r="Y6" s="555"/>
      <c r="Z6" s="555"/>
      <c r="AA6" s="555"/>
      <c r="AB6" s="555"/>
    </row>
    <row r="7" spans="1:28" ht="18" customHeight="1">
      <c r="A7" s="46"/>
      <c r="B7" s="203" t="s">
        <v>229</v>
      </c>
      <c r="C7" s="203"/>
      <c r="D7" s="203"/>
      <c r="E7" s="203"/>
      <c r="F7" s="203"/>
      <c r="G7" s="203"/>
      <c r="H7" s="203"/>
      <c r="I7" s="203"/>
      <c r="J7" s="555">
        <f>IF('共通入力補助'!J21="","",'共通入力補助'!J21)</f>
      </c>
      <c r="K7" s="555"/>
      <c r="L7" s="555"/>
      <c r="M7" s="555"/>
      <c r="N7" s="555"/>
      <c r="O7" s="555"/>
      <c r="P7" s="555"/>
      <c r="Q7" s="555"/>
      <c r="R7" s="555"/>
      <c r="S7" s="555"/>
      <c r="T7" s="555"/>
      <c r="U7" s="555"/>
      <c r="V7" s="555"/>
      <c r="W7" s="555"/>
      <c r="X7" s="555"/>
      <c r="Y7" s="555"/>
      <c r="Z7" s="555"/>
      <c r="AA7" s="555"/>
      <c r="AB7" s="555"/>
    </row>
    <row r="8" spans="1:28" ht="18" customHeight="1">
      <c r="A8" s="46"/>
      <c r="B8" s="203" t="s">
        <v>74</v>
      </c>
      <c r="C8" s="203"/>
      <c r="D8" s="203"/>
      <c r="E8" s="203"/>
      <c r="F8" s="203"/>
      <c r="G8" s="203"/>
      <c r="H8" s="203"/>
      <c r="I8" s="203"/>
      <c r="J8" s="555">
        <f>IF('共通入力補助'!J22="","",'共通入力補助'!J22)</f>
      </c>
      <c r="K8" s="555"/>
      <c r="L8" s="555"/>
      <c r="M8" s="555"/>
      <c r="N8" s="555"/>
      <c r="O8" s="555"/>
      <c r="P8" s="555"/>
      <c r="Q8" s="555"/>
      <c r="R8" s="555"/>
      <c r="S8" s="555"/>
      <c r="T8" s="555"/>
      <c r="U8" s="555"/>
      <c r="V8" s="555"/>
      <c r="W8" s="555"/>
      <c r="X8" s="555"/>
      <c r="Y8" s="555"/>
      <c r="Z8" s="555"/>
      <c r="AA8" s="555"/>
      <c r="AB8" s="555"/>
    </row>
    <row r="9" spans="1:28" ht="18" customHeight="1">
      <c r="A9" s="46"/>
      <c r="B9" s="203" t="s">
        <v>75</v>
      </c>
      <c r="C9" s="203"/>
      <c r="D9" s="203"/>
      <c r="E9" s="203"/>
      <c r="F9" s="203"/>
      <c r="G9" s="203"/>
      <c r="H9" s="203"/>
      <c r="I9" s="203"/>
      <c r="J9" s="598">
        <f>IF('共通入力補助'!J23="","",'共通入力補助'!J23)</f>
      </c>
      <c r="K9" s="598"/>
      <c r="L9" s="598"/>
      <c r="M9" s="598"/>
      <c r="N9" s="598"/>
      <c r="O9" s="598"/>
      <c r="P9" s="598"/>
      <c r="Q9" s="598"/>
      <c r="R9" s="598"/>
      <c r="S9" s="598"/>
      <c r="T9" s="598"/>
      <c r="U9" s="598"/>
      <c r="V9" s="598"/>
      <c r="W9" s="598"/>
      <c r="X9" s="598"/>
      <c r="Y9" s="598"/>
      <c r="Z9" s="598"/>
      <c r="AA9" s="598"/>
      <c r="AB9" s="598"/>
    </row>
    <row r="10" spans="1:28" ht="18" customHeight="1">
      <c r="A10" s="46"/>
      <c r="B10" s="203" t="s">
        <v>76</v>
      </c>
      <c r="C10" s="203"/>
      <c r="D10" s="203"/>
      <c r="E10" s="203"/>
      <c r="F10" s="203"/>
      <c r="G10" s="203"/>
      <c r="H10" s="203"/>
      <c r="I10" s="203"/>
      <c r="J10" s="555">
        <f>IF('共通入力補助'!J24="","",'共通入力補助'!J24)</f>
      </c>
      <c r="K10" s="555"/>
      <c r="L10" s="555"/>
      <c r="M10" s="555"/>
      <c r="N10" s="555"/>
      <c r="O10" s="555"/>
      <c r="P10" s="555"/>
      <c r="Q10" s="555"/>
      <c r="R10" s="555"/>
      <c r="S10" s="555"/>
      <c r="T10" s="555"/>
      <c r="U10" s="555"/>
      <c r="V10" s="555"/>
      <c r="W10" s="555"/>
      <c r="X10" s="555"/>
      <c r="Y10" s="555"/>
      <c r="Z10" s="555"/>
      <c r="AA10" s="555"/>
      <c r="AB10" s="555"/>
    </row>
    <row r="11" spans="2:27" ht="18" customHeight="1">
      <c r="B11" s="206" t="s">
        <v>293</v>
      </c>
      <c r="C11" s="204"/>
      <c r="D11" s="204"/>
      <c r="E11" s="204"/>
      <c r="F11" s="204"/>
      <c r="G11" s="204"/>
      <c r="H11" s="204"/>
      <c r="I11" s="204"/>
      <c r="Q11" s="152" t="str">
        <f>IF('共通入力補助'!J25="","",'共通入力補助'!J25)</f>
        <v>□</v>
      </c>
      <c r="R11" s="425" t="s">
        <v>83</v>
      </c>
      <c r="S11" s="425"/>
      <c r="T11" s="425"/>
      <c r="W11" s="152" t="str">
        <f>IF('共通入力補助'!N25="","",'共通入力補助'!N25)</f>
        <v>□</v>
      </c>
      <c r="X11" s="425" t="s">
        <v>84</v>
      </c>
      <c r="Y11" s="425"/>
      <c r="Z11" s="425"/>
      <c r="AA11" s="425"/>
    </row>
    <row r="12" spans="10:35" ht="18" customHeight="1">
      <c r="J12" s="59"/>
      <c r="K12" s="59"/>
      <c r="L12" s="59"/>
      <c r="M12" s="59"/>
      <c r="N12" s="59"/>
      <c r="O12" s="59"/>
      <c r="P12" s="59"/>
      <c r="Q12" s="59"/>
      <c r="R12" s="59"/>
      <c r="S12" s="59"/>
      <c r="T12" s="59"/>
      <c r="U12" s="59"/>
      <c r="V12" s="59"/>
      <c r="W12" s="59"/>
      <c r="X12" s="59"/>
      <c r="Y12" s="59"/>
      <c r="Z12" s="59"/>
      <c r="AA12" s="59"/>
      <c r="AB12" s="59"/>
      <c r="AE12" s="48"/>
      <c r="AF12" s="48"/>
      <c r="AG12" s="48"/>
      <c r="AH12" s="48"/>
      <c r="AI12" s="48"/>
    </row>
    <row r="13" spans="1:28" ht="9.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row>
    <row r="14" spans="1:28" ht="9.7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ht="18" customHeight="1">
      <c r="A15" s="41" t="s">
        <v>307</v>
      </c>
    </row>
    <row r="16" spans="2:28" ht="18" customHeight="1">
      <c r="B16" s="203" t="s">
        <v>72</v>
      </c>
      <c r="C16" s="205"/>
      <c r="D16" s="205"/>
      <c r="E16" s="205"/>
      <c r="F16" s="205"/>
      <c r="G16" s="205"/>
      <c r="H16" s="205"/>
      <c r="I16" s="205"/>
      <c r="J16" s="414">
        <f>IF('共通入力補助'!J36="","",'共通入力補助'!J36)</f>
      </c>
      <c r="K16" s="414"/>
      <c r="L16" s="414"/>
      <c r="M16" s="414"/>
      <c r="N16" s="414"/>
      <c r="O16" s="414"/>
      <c r="P16" s="414"/>
      <c r="Q16" s="414"/>
      <c r="R16" s="414"/>
      <c r="S16" s="414"/>
      <c r="T16" s="414"/>
      <c r="U16" s="414"/>
      <c r="V16" s="414"/>
      <c r="W16" s="414"/>
      <c r="X16" s="414"/>
      <c r="Y16" s="414"/>
      <c r="Z16" s="414"/>
      <c r="AA16" s="414"/>
      <c r="AB16" s="414"/>
    </row>
    <row r="17" spans="2:28" ht="18" customHeight="1">
      <c r="B17" s="203" t="s">
        <v>73</v>
      </c>
      <c r="C17" s="205"/>
      <c r="D17" s="205"/>
      <c r="E17" s="205"/>
      <c r="F17" s="205"/>
      <c r="G17" s="205"/>
      <c r="H17" s="205"/>
      <c r="I17" s="205"/>
      <c r="J17" s="414">
        <f>IF('共通入力補助'!J37="","",'共通入力補助'!J37)</f>
      </c>
      <c r="K17" s="414"/>
      <c r="L17" s="414"/>
      <c r="M17" s="414"/>
      <c r="N17" s="414"/>
      <c r="O17" s="414"/>
      <c r="P17" s="414"/>
      <c r="Q17" s="414"/>
      <c r="R17" s="414"/>
      <c r="S17" s="414"/>
      <c r="T17" s="414"/>
      <c r="U17" s="414"/>
      <c r="V17" s="414"/>
      <c r="W17" s="414"/>
      <c r="X17" s="414"/>
      <c r="Y17" s="414"/>
      <c r="Z17" s="414"/>
      <c r="AA17" s="414"/>
      <c r="AB17" s="414"/>
    </row>
    <row r="18" spans="2:28" ht="16.5" customHeight="1">
      <c r="B18" s="203" t="s">
        <v>74</v>
      </c>
      <c r="C18" s="204"/>
      <c r="D18" s="204"/>
      <c r="E18" s="204"/>
      <c r="F18" s="204"/>
      <c r="G18" s="204"/>
      <c r="H18" s="204"/>
      <c r="I18" s="204"/>
      <c r="J18" s="555">
        <f>IF('共通入力補助'!J38="","",'共通入力補助'!J38)</f>
      </c>
      <c r="K18" s="555"/>
      <c r="L18" s="555"/>
      <c r="M18" s="555"/>
      <c r="N18" s="555"/>
      <c r="O18" s="555"/>
      <c r="P18" s="555"/>
      <c r="Q18" s="555"/>
      <c r="R18" s="555"/>
      <c r="S18" s="555"/>
      <c r="T18" s="555"/>
      <c r="U18" s="555"/>
      <c r="V18" s="555"/>
      <c r="W18" s="555"/>
      <c r="X18" s="555"/>
      <c r="Y18" s="555"/>
      <c r="Z18" s="555"/>
      <c r="AA18" s="555"/>
      <c r="AB18" s="555"/>
    </row>
    <row r="19" spans="2:28" ht="18" customHeight="1">
      <c r="B19" s="203" t="s">
        <v>75</v>
      </c>
      <c r="C19" s="204"/>
      <c r="D19" s="204"/>
      <c r="E19" s="204"/>
      <c r="F19" s="204"/>
      <c r="G19" s="204"/>
      <c r="H19" s="204"/>
      <c r="I19" s="204"/>
      <c r="J19" s="555">
        <f>IF('共通入力補助'!J39="","",'共通入力補助'!J39)</f>
      </c>
      <c r="K19" s="555"/>
      <c r="L19" s="555"/>
      <c r="M19" s="555"/>
      <c r="N19" s="555"/>
      <c r="O19" s="555"/>
      <c r="P19" s="555"/>
      <c r="Q19" s="555"/>
      <c r="R19" s="555"/>
      <c r="S19" s="555"/>
      <c r="T19" s="555"/>
      <c r="U19" s="555"/>
      <c r="V19" s="555"/>
      <c r="W19" s="555"/>
      <c r="X19" s="555"/>
      <c r="Y19" s="555"/>
      <c r="Z19" s="555"/>
      <c r="AA19" s="555"/>
      <c r="AB19" s="555"/>
    </row>
    <row r="20" spans="2:28" ht="16.5" customHeight="1">
      <c r="B20" s="203" t="s">
        <v>76</v>
      </c>
      <c r="C20" s="204"/>
      <c r="D20" s="204"/>
      <c r="E20" s="204"/>
      <c r="F20" s="204"/>
      <c r="G20" s="204"/>
      <c r="H20" s="204"/>
      <c r="I20" s="204"/>
      <c r="J20" s="555">
        <f>IF('共通入力補助'!J40="","",'共通入力補助'!J40)</f>
      </c>
      <c r="K20" s="555"/>
      <c r="L20" s="555"/>
      <c r="M20" s="555"/>
      <c r="N20" s="555"/>
      <c r="O20" s="555"/>
      <c r="P20" s="555"/>
      <c r="Q20" s="555"/>
      <c r="R20" s="555"/>
      <c r="S20" s="555"/>
      <c r="T20" s="555"/>
      <c r="U20" s="555"/>
      <c r="V20" s="555"/>
      <c r="W20" s="555"/>
      <c r="X20" s="555"/>
      <c r="Y20" s="555"/>
      <c r="Z20" s="555"/>
      <c r="AA20" s="555"/>
      <c r="AB20" s="555"/>
    </row>
    <row r="21" spans="10:35" ht="18" customHeight="1">
      <c r="J21" s="59"/>
      <c r="K21" s="59"/>
      <c r="L21" s="59"/>
      <c r="M21" s="59"/>
      <c r="N21" s="59"/>
      <c r="O21" s="59"/>
      <c r="P21" s="59"/>
      <c r="Q21" s="59"/>
      <c r="R21" s="59"/>
      <c r="S21" s="59"/>
      <c r="T21" s="59"/>
      <c r="U21" s="59"/>
      <c r="V21" s="59"/>
      <c r="W21" s="59"/>
      <c r="X21" s="59"/>
      <c r="Y21" s="59"/>
      <c r="Z21" s="59"/>
      <c r="AA21" s="59"/>
      <c r="AB21" s="59"/>
      <c r="AE21" s="48"/>
      <c r="AF21" s="48"/>
      <c r="AG21" s="48"/>
      <c r="AH21" s="48"/>
      <c r="AI21" s="48"/>
    </row>
    <row r="22" spans="1:28" ht="9.7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row>
    <row r="23" spans="1:28" ht="9.7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row>
    <row r="24" ht="19.5" customHeight="1">
      <c r="A24" s="41" t="s">
        <v>306</v>
      </c>
    </row>
    <row r="25" spans="2:28" ht="18" customHeight="1">
      <c r="B25" s="203" t="s">
        <v>72</v>
      </c>
      <c r="C25" s="205"/>
      <c r="D25" s="205"/>
      <c r="E25" s="205"/>
      <c r="F25" s="205"/>
      <c r="G25" s="205"/>
      <c r="H25" s="205"/>
      <c r="I25" s="205"/>
      <c r="J25" s="554"/>
      <c r="K25" s="554"/>
      <c r="L25" s="554"/>
      <c r="M25" s="554"/>
      <c r="N25" s="554"/>
      <c r="O25" s="554"/>
      <c r="P25" s="554"/>
      <c r="Q25" s="554"/>
      <c r="R25" s="554"/>
      <c r="S25" s="554"/>
      <c r="T25" s="554"/>
      <c r="U25" s="554"/>
      <c r="V25" s="554"/>
      <c r="W25" s="554"/>
      <c r="X25" s="554"/>
      <c r="Y25" s="554"/>
      <c r="Z25" s="554"/>
      <c r="AA25" s="554"/>
      <c r="AB25" s="554"/>
    </row>
    <row r="26" spans="2:28" ht="18" customHeight="1">
      <c r="B26" s="203" t="s">
        <v>73</v>
      </c>
      <c r="C26" s="205"/>
      <c r="D26" s="205"/>
      <c r="E26" s="205"/>
      <c r="F26" s="205"/>
      <c r="G26" s="205"/>
      <c r="H26" s="205"/>
      <c r="I26" s="205"/>
      <c r="J26" s="554"/>
      <c r="K26" s="554"/>
      <c r="L26" s="554"/>
      <c r="M26" s="554"/>
      <c r="N26" s="554"/>
      <c r="O26" s="554"/>
      <c r="P26" s="554"/>
      <c r="Q26" s="554"/>
      <c r="R26" s="554"/>
      <c r="S26" s="554"/>
      <c r="T26" s="554"/>
      <c r="U26" s="554"/>
      <c r="V26" s="554"/>
      <c r="W26" s="554"/>
      <c r="X26" s="554"/>
      <c r="Y26" s="554"/>
      <c r="Z26" s="554"/>
      <c r="AA26" s="554"/>
      <c r="AB26" s="554"/>
    </row>
    <row r="27" spans="2:28" ht="16.5" customHeight="1">
      <c r="B27" s="203" t="s">
        <v>74</v>
      </c>
      <c r="C27" s="204"/>
      <c r="D27" s="204"/>
      <c r="E27" s="204"/>
      <c r="F27" s="204"/>
      <c r="G27" s="204"/>
      <c r="H27" s="204"/>
      <c r="I27" s="204"/>
      <c r="J27" s="556"/>
      <c r="K27" s="556"/>
      <c r="L27" s="556"/>
      <c r="M27" s="556"/>
      <c r="N27" s="556"/>
      <c r="O27" s="556"/>
      <c r="P27" s="556"/>
      <c r="Q27" s="556"/>
      <c r="R27" s="556"/>
      <c r="S27" s="556"/>
      <c r="T27" s="556"/>
      <c r="U27" s="556"/>
      <c r="V27" s="556"/>
      <c r="W27" s="556"/>
      <c r="X27" s="556"/>
      <c r="Y27" s="556"/>
      <c r="Z27" s="556"/>
      <c r="AA27" s="556"/>
      <c r="AB27" s="556"/>
    </row>
    <row r="28" spans="2:28" ht="18" customHeight="1">
      <c r="B28" s="203" t="s">
        <v>75</v>
      </c>
      <c r="C28" s="204"/>
      <c r="D28" s="204"/>
      <c r="E28" s="204"/>
      <c r="F28" s="204"/>
      <c r="G28" s="204"/>
      <c r="H28" s="204"/>
      <c r="I28" s="204"/>
      <c r="J28" s="556"/>
      <c r="K28" s="556"/>
      <c r="L28" s="556"/>
      <c r="M28" s="556"/>
      <c r="N28" s="556"/>
      <c r="O28" s="556"/>
      <c r="P28" s="556"/>
      <c r="Q28" s="556"/>
      <c r="R28" s="556"/>
      <c r="S28" s="556"/>
      <c r="T28" s="556"/>
      <c r="U28" s="556"/>
      <c r="V28" s="556"/>
      <c r="W28" s="556"/>
      <c r="X28" s="556"/>
      <c r="Y28" s="556"/>
      <c r="Z28" s="556"/>
      <c r="AA28" s="556"/>
      <c r="AB28" s="556"/>
    </row>
    <row r="29" spans="2:28" ht="15.75" customHeight="1">
      <c r="B29" s="203" t="s">
        <v>76</v>
      </c>
      <c r="C29" s="204"/>
      <c r="D29" s="204"/>
      <c r="E29" s="204"/>
      <c r="F29" s="204"/>
      <c r="G29" s="204"/>
      <c r="H29" s="204"/>
      <c r="I29" s="204"/>
      <c r="J29" s="556"/>
      <c r="K29" s="556"/>
      <c r="L29" s="556"/>
      <c r="M29" s="556"/>
      <c r="N29" s="556"/>
      <c r="O29" s="556"/>
      <c r="P29" s="556"/>
      <c r="Q29" s="556"/>
      <c r="R29" s="556"/>
      <c r="S29" s="556"/>
      <c r="T29" s="556"/>
      <c r="U29" s="556"/>
      <c r="V29" s="556"/>
      <c r="W29" s="556"/>
      <c r="X29" s="556"/>
      <c r="Y29" s="556"/>
      <c r="Z29" s="556"/>
      <c r="AA29" s="556"/>
      <c r="AB29" s="556"/>
    </row>
    <row r="30" spans="10:35" ht="18" customHeight="1">
      <c r="J30" s="59"/>
      <c r="K30" s="59"/>
      <c r="L30" s="59"/>
      <c r="M30" s="59"/>
      <c r="N30" s="59"/>
      <c r="O30" s="59"/>
      <c r="P30" s="59"/>
      <c r="Q30" s="59"/>
      <c r="R30" s="59"/>
      <c r="S30" s="59"/>
      <c r="T30" s="59"/>
      <c r="U30" s="59"/>
      <c r="V30" s="59"/>
      <c r="W30" s="59"/>
      <c r="X30" s="59"/>
      <c r="Y30" s="59"/>
      <c r="Z30" s="59"/>
      <c r="AA30" s="59"/>
      <c r="AB30" s="59"/>
      <c r="AE30" s="48"/>
      <c r="AF30" s="48"/>
      <c r="AG30" s="48"/>
      <c r="AH30" s="48"/>
      <c r="AI30" s="48"/>
    </row>
    <row r="31" spans="1:28" ht="9.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row>
    <row r="32" spans="1:28" ht="9.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row>
    <row r="33" spans="1:28" ht="18" customHeight="1">
      <c r="A33" s="41" t="s">
        <v>305</v>
      </c>
      <c r="B33" s="41"/>
      <c r="C33" s="41"/>
      <c r="D33" s="41"/>
      <c r="E33" s="41"/>
      <c r="F33" s="41"/>
      <c r="G33" s="41"/>
      <c r="H33" s="41"/>
      <c r="I33" s="41"/>
      <c r="J33" s="41"/>
      <c r="K33" s="41"/>
      <c r="U33" s="168"/>
      <c r="V33" s="168"/>
      <c r="W33" s="168"/>
      <c r="X33" s="45"/>
      <c r="Y33" s="45"/>
      <c r="Z33" s="45"/>
      <c r="AA33" s="45"/>
      <c r="AB33" s="45"/>
    </row>
    <row r="34" spans="2:28" ht="19.5" customHeight="1">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row>
    <row r="35" spans="2:28" ht="19.5" customHeight="1">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row>
    <row r="36" spans="1:28" ht="9.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row>
    <row r="37" ht="19.5" customHeight="1"/>
    <row r="38" ht="13.5" customHeight="1"/>
    <row r="39" ht="13.5" customHeight="1"/>
    <row r="40" ht="13.5" customHeight="1"/>
    <row r="42" spans="2:29" ht="16.5" customHeigh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row>
    <row r="43" spans="2:29" ht="16.5"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2:29" ht="16.5" customHeight="1">
      <c r="B44" s="427"/>
      <c r="C44" s="427"/>
      <c r="D44" s="120"/>
      <c r="E44" s="120"/>
      <c r="F44" s="120"/>
      <c r="G44" s="120"/>
      <c r="H44" s="120"/>
      <c r="I44" s="120"/>
      <c r="J44" s="120"/>
      <c r="K44" s="120"/>
      <c r="L44" s="51"/>
      <c r="M44" s="51"/>
      <c r="N44" s="51"/>
      <c r="O44" s="51"/>
      <c r="P44" s="51"/>
      <c r="Q44" s="51"/>
      <c r="R44" s="51"/>
      <c r="S44" s="51"/>
      <c r="T44" s="51"/>
      <c r="U44" s="51"/>
      <c r="V44" s="51"/>
      <c r="W44" s="51"/>
      <c r="X44" s="51"/>
      <c r="Y44" s="51"/>
      <c r="Z44" s="51"/>
      <c r="AA44" s="51"/>
      <c r="AB44" s="51"/>
      <c r="AC44" s="51"/>
    </row>
    <row r="45" spans="2:29" ht="16.5" customHeight="1">
      <c r="B45" s="120"/>
      <c r="C45" s="121"/>
      <c r="D45" s="121"/>
      <c r="E45" s="121"/>
      <c r="F45" s="121"/>
      <c r="G45" s="121"/>
      <c r="H45" s="121"/>
      <c r="I45" s="121"/>
      <c r="J45" s="121"/>
      <c r="K45" s="120"/>
      <c r="L45" s="51"/>
      <c r="M45" s="51"/>
      <c r="N45" s="51"/>
      <c r="O45" s="51"/>
      <c r="P45" s="51"/>
      <c r="Q45" s="51"/>
      <c r="R45" s="51"/>
      <c r="S45" s="51"/>
      <c r="T45" s="51"/>
      <c r="U45" s="51"/>
      <c r="V45" s="51"/>
      <c r="W45" s="51"/>
      <c r="X45" s="51"/>
      <c r="Y45" s="51"/>
      <c r="Z45" s="51"/>
      <c r="AA45" s="51"/>
      <c r="AB45" s="51"/>
      <c r="AC45" s="51"/>
    </row>
    <row r="46" spans="2:29" ht="16.5"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row>
    <row r="47" spans="2:29" ht="16.5" customHeight="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row>
    <row r="48" spans="2:27" ht="16.5" customHeight="1">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row>
    <row r="49" spans="2:27" ht="16.5" customHeight="1">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row>
    <row r="50" spans="1:28" ht="16.5" customHeight="1">
      <c r="A50" s="45"/>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60"/>
    </row>
    <row r="51" spans="1:28" ht="16.5" customHeight="1">
      <c r="A51" s="45"/>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60"/>
    </row>
    <row r="52" spans="1:28" ht="16.5" customHeight="1">
      <c r="A52" s="59"/>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60"/>
    </row>
  </sheetData>
  <sheetProtection password="DF5D" sheet="1" selectLockedCells="1"/>
  <mergeCells count="21">
    <mergeCell ref="A2:AB2"/>
    <mergeCell ref="A4:J4"/>
    <mergeCell ref="J6:AB6"/>
    <mergeCell ref="J7:AB7"/>
    <mergeCell ref="J8:AB8"/>
    <mergeCell ref="J9:AB9"/>
    <mergeCell ref="J10:AB10"/>
    <mergeCell ref="R11:T11"/>
    <mergeCell ref="X11:AA11"/>
    <mergeCell ref="J16:AB16"/>
    <mergeCell ref="J17:AB17"/>
    <mergeCell ref="J18:AB18"/>
    <mergeCell ref="J19:AB19"/>
    <mergeCell ref="J20:AB20"/>
    <mergeCell ref="B44:C44"/>
    <mergeCell ref="J25:AB25"/>
    <mergeCell ref="J26:AB26"/>
    <mergeCell ref="J27:AB27"/>
    <mergeCell ref="J28:AB28"/>
    <mergeCell ref="J29:AB29"/>
    <mergeCell ref="B34:AB35"/>
  </mergeCell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1"/>
  <headerFooter scaleWithDoc="0">
    <oddFooter>&amp;L&amp;"Meiryo UI,標準"&amp;8HPJ-712-5　Ver.20240401&amp;R&amp;"Meiryo UI,標準"&amp;8Copyright 2019-2024 Houseplus Corporation</oddFooter>
  </headerFooter>
  <ignoredErrors>
    <ignoredError sqref="Q11 W11" unlockedFormula="1"/>
  </ignoredErrors>
</worksheet>
</file>

<file path=xl/worksheets/sheet13.xml><?xml version="1.0" encoding="utf-8"?>
<worksheet xmlns="http://schemas.openxmlformats.org/spreadsheetml/2006/main" xmlns:r="http://schemas.openxmlformats.org/officeDocument/2006/relationships">
  <sheetPr>
    <tabColor rgb="FFFFC000"/>
  </sheetPr>
  <dimension ref="A1:AI73"/>
  <sheetViews>
    <sheetView showGridLines="0" zoomScaleSheetLayoutView="100" workbookViewId="0" topLeftCell="A1">
      <selection activeCell="C29" sqref="C29"/>
    </sheetView>
  </sheetViews>
  <sheetFormatPr defaultColWidth="3.125" defaultRowHeight="16.5" customHeight="1"/>
  <cols>
    <col min="1" max="23" width="3.125" style="42" customWidth="1"/>
    <col min="24" max="24" width="3.50390625" style="42" bestFit="1" customWidth="1"/>
    <col min="25" max="16384" width="3.125" style="42" customWidth="1"/>
  </cols>
  <sheetData>
    <row r="1" spans="1:28" ht="18" customHeight="1">
      <c r="A1" s="41"/>
      <c r="B1" s="41"/>
      <c r="C1" s="41"/>
      <c r="D1" s="41"/>
      <c r="E1" s="41"/>
      <c r="F1" s="41"/>
      <c r="G1" s="41"/>
      <c r="H1" s="41"/>
      <c r="I1" s="41"/>
      <c r="J1" s="41"/>
      <c r="K1" s="41"/>
      <c r="AB1" s="43"/>
    </row>
    <row r="2" spans="1:29" ht="18" customHeight="1">
      <c r="A2" s="412" t="s">
        <v>77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4"/>
    </row>
    <row r="3" spans="1:28" ht="18"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ht="18" customHeight="1">
      <c r="A4" s="426" t="s">
        <v>388</v>
      </c>
      <c r="B4" s="426"/>
      <c r="C4" s="426"/>
      <c r="D4" s="426"/>
      <c r="E4" s="426"/>
      <c r="F4" s="426"/>
      <c r="G4" s="426"/>
      <c r="H4" s="426"/>
      <c r="I4" s="426"/>
      <c r="J4" s="426"/>
      <c r="K4" s="122"/>
      <c r="L4" s="52"/>
      <c r="M4" s="52"/>
      <c r="N4" s="52"/>
      <c r="O4" s="52"/>
      <c r="P4" s="52"/>
      <c r="Q4" s="52"/>
      <c r="R4" s="52"/>
      <c r="S4" s="52"/>
      <c r="T4" s="52"/>
      <c r="U4" s="52"/>
      <c r="V4" s="52"/>
      <c r="W4" s="52"/>
      <c r="X4" s="52"/>
      <c r="Y4" s="52"/>
      <c r="Z4" s="52"/>
      <c r="AA4" s="52"/>
      <c r="AB4" s="52"/>
    </row>
    <row r="5" spans="1:28" ht="18" customHeight="1">
      <c r="A5" s="41" t="s">
        <v>79</v>
      </c>
      <c r="B5" s="41"/>
      <c r="C5" s="41"/>
      <c r="D5" s="41"/>
      <c r="E5" s="41"/>
      <c r="F5" s="41"/>
      <c r="G5" s="41"/>
      <c r="H5" s="41"/>
      <c r="I5" s="41"/>
      <c r="J5" s="41"/>
      <c r="K5" s="41"/>
      <c r="U5" s="168"/>
      <c r="V5" s="168"/>
      <c r="W5" s="168"/>
      <c r="X5" s="45"/>
      <c r="Y5" s="45"/>
      <c r="Z5" s="45"/>
      <c r="AA5" s="45"/>
      <c r="AB5" s="45"/>
    </row>
    <row r="6" spans="1:28" ht="18" customHeight="1">
      <c r="A6" s="46"/>
      <c r="B6" s="125"/>
      <c r="C6" s="558">
        <f>IF('共通入力補助'!J11="","",'共通入力補助'!J11)</f>
      </c>
      <c r="D6" s="558"/>
      <c r="E6" s="558"/>
      <c r="F6" s="558"/>
      <c r="G6" s="558"/>
      <c r="H6" s="558"/>
      <c r="I6" s="558"/>
      <c r="J6" s="558"/>
      <c r="K6" s="558"/>
      <c r="L6" s="558"/>
      <c r="M6" s="558"/>
      <c r="N6" s="558"/>
      <c r="O6" s="558"/>
      <c r="P6" s="558"/>
      <c r="Q6" s="558"/>
      <c r="R6" s="558"/>
      <c r="S6" s="558"/>
      <c r="T6" s="558"/>
      <c r="U6" s="558"/>
      <c r="V6" s="558"/>
      <c r="W6" s="558"/>
      <c r="X6" s="558"/>
      <c r="Y6" s="558"/>
      <c r="Z6" s="558"/>
      <c r="AA6" s="558"/>
      <c r="AB6" s="558"/>
    </row>
    <row r="7" spans="1:28" ht="9.75"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row>
    <row r="8" spans="1:28" ht="18" customHeight="1">
      <c r="A8" s="41" t="s">
        <v>80</v>
      </c>
      <c r="B8" s="41"/>
      <c r="C8" s="41"/>
      <c r="D8" s="41"/>
      <c r="E8" s="41"/>
      <c r="F8" s="41"/>
      <c r="G8" s="41"/>
      <c r="H8" s="41"/>
      <c r="I8" s="41"/>
      <c r="J8" s="41"/>
      <c r="K8" s="41"/>
      <c r="U8" s="168"/>
      <c r="V8" s="168"/>
      <c r="W8" s="168"/>
      <c r="X8" s="45"/>
      <c r="Y8" s="45"/>
      <c r="Z8" s="45"/>
      <c r="AA8" s="45"/>
      <c r="AB8" s="45"/>
    </row>
    <row r="9" spans="1:28" ht="18" customHeight="1">
      <c r="A9" s="46"/>
      <c r="B9" s="109"/>
      <c r="C9" s="414">
        <f>IF('サービス申込書（設計確認）'!F14="","",'サービス申込書（設計確認）'!F14)</f>
      </c>
      <c r="D9" s="414"/>
      <c r="E9" s="414"/>
      <c r="F9" s="414"/>
      <c r="G9" s="414"/>
      <c r="H9" s="414"/>
      <c r="I9" s="414"/>
      <c r="J9" s="414"/>
      <c r="K9" s="414"/>
      <c r="L9" s="414"/>
      <c r="M9" s="414"/>
      <c r="N9" s="414"/>
      <c r="O9" s="414"/>
      <c r="P9" s="414"/>
      <c r="Q9" s="414"/>
      <c r="R9" s="414"/>
      <c r="S9" s="414"/>
      <c r="T9" s="414"/>
      <c r="U9" s="414"/>
      <c r="V9" s="414"/>
      <c r="W9" s="414"/>
      <c r="X9" s="414"/>
      <c r="Y9" s="414"/>
      <c r="Z9" s="414"/>
      <c r="AA9" s="414"/>
      <c r="AB9" s="414"/>
    </row>
    <row r="10" spans="1:28" ht="9.75"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row>
    <row r="11" spans="1:28" ht="18" customHeight="1">
      <c r="A11" s="41" t="s">
        <v>81</v>
      </c>
      <c r="B11" s="41"/>
      <c r="C11" s="41"/>
      <c r="D11" s="41"/>
      <c r="E11" s="41"/>
      <c r="F11" s="41"/>
      <c r="G11" s="41"/>
      <c r="H11" s="41"/>
      <c r="I11" s="41"/>
      <c r="J11" s="41"/>
      <c r="K11" s="41"/>
      <c r="U11" s="168"/>
      <c r="V11" s="168"/>
      <c r="W11" s="168"/>
      <c r="X11" s="45"/>
      <c r="Y11" s="45"/>
      <c r="Z11" s="45"/>
      <c r="AA11" s="45"/>
      <c r="AB11" s="45"/>
    </row>
    <row r="12" spans="1:28" ht="18" customHeight="1">
      <c r="A12" s="46"/>
      <c r="B12" s="109"/>
      <c r="C12" s="414">
        <f>IF('共通入力補助'!J10="","",'共通入力補助'!J10)</f>
      </c>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row>
    <row r="13" spans="1:28" ht="9.7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row>
    <row r="14" spans="1:28" ht="18" customHeight="1">
      <c r="A14" s="41" t="s">
        <v>82</v>
      </c>
      <c r="B14" s="41"/>
      <c r="C14" s="41"/>
      <c r="D14" s="41"/>
      <c r="E14" s="41"/>
      <c r="F14" s="41"/>
      <c r="G14" s="41"/>
      <c r="H14" s="41"/>
      <c r="I14" s="41"/>
      <c r="J14" s="41"/>
      <c r="K14" s="41"/>
      <c r="U14" s="168"/>
      <c r="V14" s="168"/>
      <c r="W14" s="168"/>
      <c r="X14" s="45"/>
      <c r="Y14" s="45"/>
      <c r="Z14" s="45"/>
      <c r="AA14" s="45"/>
      <c r="AB14" s="45"/>
    </row>
    <row r="15" spans="1:28" ht="18" customHeight="1">
      <c r="A15" s="41"/>
      <c r="B15" s="41"/>
      <c r="C15" s="152" t="str">
        <f>IF('共通入力補助'!J12="■","■","□")</f>
        <v>□</v>
      </c>
      <c r="D15" s="41" t="s">
        <v>85</v>
      </c>
      <c r="E15" s="41"/>
      <c r="F15" s="41"/>
      <c r="G15" s="41"/>
      <c r="H15" s="41"/>
      <c r="I15" s="41"/>
      <c r="J15" s="41"/>
      <c r="K15" s="41"/>
      <c r="U15" s="168"/>
      <c r="V15" s="168"/>
      <c r="W15" s="168"/>
      <c r="X15" s="45"/>
      <c r="Y15" s="45"/>
      <c r="Z15" s="45"/>
      <c r="AA15" s="45"/>
      <c r="AB15" s="45"/>
    </row>
    <row r="16" spans="1:28" ht="18" customHeight="1">
      <c r="A16" s="41"/>
      <c r="B16" s="41"/>
      <c r="C16" s="433" t="s">
        <v>150</v>
      </c>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row>
    <row r="17" spans="1:28" ht="18" customHeight="1">
      <c r="A17" s="41"/>
      <c r="B17" s="41"/>
      <c r="C17" s="557">
        <f>IF('共通入力補助'!J12="■",'共通入力補助'!U12,IF('共通入力補助'!J13="■",'共通入力補助'!U13,IF('共通入力補助'!J14="■",'共通入力補助'!U14,"")))</f>
      </c>
      <c r="D17" s="557"/>
      <c r="E17" s="557"/>
      <c r="F17" s="557"/>
      <c r="G17" s="435" t="s">
        <v>88</v>
      </c>
      <c r="H17" s="435"/>
      <c r="I17" s="41"/>
      <c r="J17" s="41"/>
      <c r="K17" s="41"/>
      <c r="U17" s="168"/>
      <c r="V17" s="168"/>
      <c r="W17" s="168"/>
      <c r="X17" s="45"/>
      <c r="Y17" s="45"/>
      <c r="Z17" s="45"/>
      <c r="AA17" s="45"/>
      <c r="AB17" s="45"/>
    </row>
    <row r="18" spans="1:28" ht="18" customHeight="1">
      <c r="A18" s="41"/>
      <c r="B18" s="41"/>
      <c r="C18" s="152" t="str">
        <f>IF('共通入力補助'!J14="■","■","□")</f>
        <v>□</v>
      </c>
      <c r="D18" s="41" t="s">
        <v>89</v>
      </c>
      <c r="E18" s="41"/>
      <c r="F18" s="41"/>
      <c r="G18" s="41"/>
      <c r="H18" s="41"/>
      <c r="I18" s="41"/>
      <c r="J18" s="41"/>
      <c r="K18" s="41"/>
      <c r="U18" s="168"/>
      <c r="V18" s="168"/>
      <c r="W18" s="168"/>
      <c r="X18" s="45"/>
      <c r="Y18" s="45"/>
      <c r="Z18" s="45"/>
      <c r="AA18" s="45"/>
      <c r="AB18" s="45"/>
    </row>
    <row r="19" spans="1:28" ht="18" customHeight="1">
      <c r="A19" s="41"/>
      <c r="B19" s="41"/>
      <c r="C19" s="433" t="s">
        <v>86</v>
      </c>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row>
    <row r="20" spans="1:35" ht="18" customHeight="1">
      <c r="A20" s="46"/>
      <c r="B20" s="109"/>
      <c r="C20" s="557">
        <f>IF('共通入力補助'!J14="■",'共通入力補助'!U14,"")</f>
      </c>
      <c r="D20" s="557"/>
      <c r="E20" s="557"/>
      <c r="F20" s="557"/>
      <c r="G20" s="435" t="s">
        <v>88</v>
      </c>
      <c r="H20" s="435"/>
      <c r="I20" s="41"/>
      <c r="J20" s="41"/>
      <c r="K20" s="41"/>
      <c r="U20" s="168"/>
      <c r="V20" s="168"/>
      <c r="W20" s="168"/>
      <c r="X20" s="45"/>
      <c r="Y20" s="45"/>
      <c r="Z20" s="45"/>
      <c r="AA20" s="45"/>
      <c r="AB20" s="45"/>
      <c r="AE20" s="48"/>
      <c r="AF20" s="48"/>
      <c r="AG20" s="48"/>
      <c r="AH20" s="48"/>
      <c r="AI20" s="48"/>
    </row>
    <row r="21" spans="1:35" ht="18" customHeight="1">
      <c r="A21" s="46"/>
      <c r="B21" s="109"/>
      <c r="C21" s="433" t="s">
        <v>90</v>
      </c>
      <c r="D21" s="433"/>
      <c r="E21" s="433"/>
      <c r="F21" s="433"/>
      <c r="G21" s="433"/>
      <c r="H21" s="433"/>
      <c r="I21" s="433"/>
      <c r="J21" s="433"/>
      <c r="K21" s="433"/>
      <c r="L21" s="433"/>
      <c r="M21" s="433"/>
      <c r="N21" s="433"/>
      <c r="O21" s="433"/>
      <c r="Q21" s="438">
        <f>IF(AND('共通入力補助'!J14="■",'共通入力補助'!M15&lt;&gt;""),'共通入力補助'!M15,"")</f>
      </c>
      <c r="R21" s="438"/>
      <c r="S21" s="438"/>
      <c r="T21" s="437" t="s">
        <v>45</v>
      </c>
      <c r="U21" s="437"/>
      <c r="V21" s="168"/>
      <c r="W21" s="168"/>
      <c r="X21" s="45"/>
      <c r="Y21" s="45"/>
      <c r="Z21" s="45"/>
      <c r="AA21" s="45"/>
      <c r="AB21" s="45"/>
      <c r="AE21" s="48"/>
      <c r="AF21" s="48"/>
      <c r="AG21" s="48"/>
      <c r="AH21" s="48"/>
      <c r="AI21" s="48"/>
    </row>
    <row r="22" spans="1:28" ht="9.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1:35" ht="18" customHeight="1">
      <c r="A23" s="41" t="s">
        <v>91</v>
      </c>
      <c r="B23" s="109"/>
      <c r="C23" s="118"/>
      <c r="D23" s="118"/>
      <c r="E23" s="118"/>
      <c r="F23" s="118"/>
      <c r="G23" s="118"/>
      <c r="H23" s="118"/>
      <c r="I23" s="41"/>
      <c r="J23" s="41"/>
      <c r="K23" s="41"/>
      <c r="U23" s="168"/>
      <c r="V23" s="168"/>
      <c r="W23" s="168"/>
      <c r="X23" s="45"/>
      <c r="Y23" s="45"/>
      <c r="Z23" s="45"/>
      <c r="AA23" s="45"/>
      <c r="AB23" s="45"/>
      <c r="AE23" s="48"/>
      <c r="AF23" s="48"/>
      <c r="AG23" s="48"/>
      <c r="AH23" s="48"/>
      <c r="AI23" s="48"/>
    </row>
    <row r="24" spans="1:35" ht="18" customHeight="1">
      <c r="A24" s="41"/>
      <c r="B24" s="123"/>
      <c r="C24" s="440" t="s">
        <v>92</v>
      </c>
      <c r="D24" s="440"/>
      <c r="E24" s="440"/>
      <c r="F24" s="123"/>
      <c r="G24" s="123"/>
      <c r="H24" s="439" t="s">
        <v>93</v>
      </c>
      <c r="I24" s="439"/>
      <c r="J24" s="439"/>
      <c r="K24" s="123"/>
      <c r="L24" s="123"/>
      <c r="M24" s="438" t="str">
        <f>IF('共通入力補助'!M16="","－",'共通入力補助'!M16)</f>
        <v>－</v>
      </c>
      <c r="N24" s="438"/>
      <c r="O24" s="123" t="s">
        <v>94</v>
      </c>
      <c r="P24" s="123"/>
      <c r="Q24" s="123"/>
      <c r="R24" s="123"/>
      <c r="S24" s="123"/>
      <c r="T24" s="123"/>
      <c r="U24" s="123"/>
      <c r="V24" s="123"/>
      <c r="W24" s="123"/>
      <c r="X24" s="123"/>
      <c r="Y24" s="123"/>
      <c r="Z24" s="123"/>
      <c r="AA24" s="123"/>
      <c r="AB24" s="123"/>
      <c r="AE24" s="48"/>
      <c r="AF24" s="48"/>
      <c r="AG24" s="48"/>
      <c r="AH24" s="48"/>
      <c r="AI24" s="48"/>
    </row>
    <row r="25" spans="1:15" ht="18" customHeight="1">
      <c r="A25" s="41"/>
      <c r="H25" s="439" t="s">
        <v>95</v>
      </c>
      <c r="I25" s="439"/>
      <c r="J25" s="439"/>
      <c r="M25" s="438" t="str">
        <f>IF('共通入力補助'!U16="","－",'共通入力補助'!U16)</f>
        <v>－</v>
      </c>
      <c r="N25" s="438"/>
      <c r="O25" s="123" t="s">
        <v>94</v>
      </c>
    </row>
    <row r="26" spans="2:23" ht="18" customHeight="1">
      <c r="B26" s="123"/>
      <c r="C26" s="440" t="s">
        <v>56</v>
      </c>
      <c r="D26" s="440"/>
      <c r="E26" s="440"/>
      <c r="F26" s="438">
        <f>IF('共通入力補助'!J17="","",'共通入力補助'!J17)</f>
      </c>
      <c r="G26" s="438"/>
      <c r="H26" s="438"/>
      <c r="I26" s="438"/>
      <c r="J26" s="438"/>
      <c r="P26" s="437" t="s">
        <v>57</v>
      </c>
      <c r="Q26" s="437"/>
      <c r="S26" s="438">
        <f>IF('共通入力補助'!R17="","",'共通入力補助'!R17)</f>
      </c>
      <c r="T26" s="438"/>
      <c r="U26" s="438"/>
      <c r="V26" s="438"/>
      <c r="W26" s="438"/>
    </row>
    <row r="27" spans="1:28" ht="9.7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row>
    <row r="28" spans="1:35" ht="18" customHeight="1">
      <c r="A28" s="41" t="s">
        <v>137</v>
      </c>
      <c r="B28" s="109"/>
      <c r="C28" s="118"/>
      <c r="D28" s="118"/>
      <c r="E28" s="118"/>
      <c r="F28" s="118"/>
      <c r="G28" s="118"/>
      <c r="H28" s="118"/>
      <c r="I28" s="41"/>
      <c r="J28" s="41"/>
      <c r="K28" s="41"/>
      <c r="U28" s="168"/>
      <c r="V28" s="168"/>
      <c r="W28" s="168"/>
      <c r="X28" s="45"/>
      <c r="Y28" s="45"/>
      <c r="Z28" s="45"/>
      <c r="AA28" s="45"/>
      <c r="AB28" s="45"/>
      <c r="AE28" s="48"/>
      <c r="AF28" s="48"/>
      <c r="AG28" s="48"/>
      <c r="AH28" s="48"/>
      <c r="AI28" s="48"/>
    </row>
    <row r="29" spans="3:4" ht="19.5" customHeight="1">
      <c r="C29" s="186" t="s">
        <v>49</v>
      </c>
      <c r="D29" s="41" t="s">
        <v>138</v>
      </c>
    </row>
    <row r="30" spans="3:4" ht="19.5" customHeight="1">
      <c r="C30" s="186" t="s">
        <v>49</v>
      </c>
      <c r="D30" s="187" t="s">
        <v>139</v>
      </c>
    </row>
    <row r="31" spans="1:28" ht="9.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row>
    <row r="32" spans="1:21" ht="16.5" customHeight="1">
      <c r="A32" s="41" t="s">
        <v>140</v>
      </c>
      <c r="B32" s="123"/>
      <c r="L32" s="411"/>
      <c r="M32" s="411"/>
      <c r="N32" s="411"/>
      <c r="O32" s="42" t="s">
        <v>3</v>
      </c>
      <c r="P32" s="411"/>
      <c r="Q32" s="411"/>
      <c r="R32" s="42" t="s">
        <v>97</v>
      </c>
      <c r="S32" s="411"/>
      <c r="T32" s="411"/>
      <c r="U32" s="42" t="s">
        <v>5</v>
      </c>
    </row>
    <row r="33" spans="1:28" ht="18" customHeight="1">
      <c r="A33" s="51"/>
      <c r="B33" s="126"/>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row>
    <row r="34" spans="1:28" ht="9.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row r="35" spans="1:21" ht="16.5" customHeight="1">
      <c r="A35" s="41" t="s">
        <v>141</v>
      </c>
      <c r="B35" s="123"/>
      <c r="L35" s="411"/>
      <c r="M35" s="411"/>
      <c r="N35" s="411"/>
      <c r="O35" s="42" t="s">
        <v>3</v>
      </c>
      <c r="P35" s="411"/>
      <c r="Q35" s="411"/>
      <c r="R35" s="42" t="s">
        <v>97</v>
      </c>
      <c r="S35" s="411"/>
      <c r="T35" s="411"/>
      <c r="U35" s="42" t="s">
        <v>5</v>
      </c>
    </row>
    <row r="36" spans="1:28" ht="18" customHeight="1">
      <c r="A36" s="51"/>
      <c r="B36" s="126"/>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row>
    <row r="37" spans="1:28" ht="9.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row>
    <row r="38" spans="1:35" ht="18" customHeight="1">
      <c r="A38" s="41" t="s">
        <v>355</v>
      </c>
      <c r="B38" s="109"/>
      <c r="C38" s="118"/>
      <c r="D38" s="118"/>
      <c r="E38" s="118"/>
      <c r="F38" s="118"/>
      <c r="G38" s="118"/>
      <c r="H38" s="118"/>
      <c r="I38" s="41"/>
      <c r="J38" s="41"/>
      <c r="K38" s="41"/>
      <c r="U38" s="168"/>
      <c r="V38" s="168"/>
      <c r="W38" s="168"/>
      <c r="X38" s="45"/>
      <c r="Y38" s="45"/>
      <c r="Z38" s="45"/>
      <c r="AA38" s="45"/>
      <c r="AB38" s="45"/>
      <c r="AE38" s="48"/>
      <c r="AF38" s="48"/>
      <c r="AG38" s="48"/>
      <c r="AH38" s="48"/>
      <c r="AI38" s="48"/>
    </row>
    <row r="39" spans="3:4" ht="19.5" customHeight="1">
      <c r="C39" s="152" t="str">
        <f>IF('共通入力補助'!C43="■","■","□")</f>
        <v>□</v>
      </c>
      <c r="D39" s="41" t="s">
        <v>327</v>
      </c>
    </row>
    <row r="40" spans="3:4" ht="19.5" customHeight="1">
      <c r="C40" s="152" t="str">
        <f>IF('共通入力補助'!C44="■","■","□")</f>
        <v>□</v>
      </c>
      <c r="D40" s="187" t="s">
        <v>328</v>
      </c>
    </row>
    <row r="41" spans="3:4" ht="19.5" customHeight="1">
      <c r="C41" s="152" t="str">
        <f>IF('共通入力補助'!C45="■","■","□")</f>
        <v>□</v>
      </c>
      <c r="D41" s="187" t="s">
        <v>329</v>
      </c>
    </row>
    <row r="42" spans="1:28" ht="9.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row>
    <row r="43" spans="1:35" ht="18" customHeight="1">
      <c r="A43" s="41" t="s">
        <v>369</v>
      </c>
      <c r="B43" s="109"/>
      <c r="C43" s="118"/>
      <c r="D43" s="118"/>
      <c r="E43" s="118"/>
      <c r="F43" s="118"/>
      <c r="G43" s="118"/>
      <c r="H43" s="118"/>
      <c r="I43" s="41"/>
      <c r="J43" s="41"/>
      <c r="K43" s="41"/>
      <c r="U43" s="168"/>
      <c r="V43" s="168"/>
      <c r="W43" s="168"/>
      <c r="X43" s="45"/>
      <c r="Y43" s="45"/>
      <c r="Z43" s="45"/>
      <c r="AA43" s="45"/>
      <c r="AB43" s="45"/>
      <c r="AE43" s="48"/>
      <c r="AF43" s="48"/>
      <c r="AG43" s="48"/>
      <c r="AH43" s="48"/>
      <c r="AI43" s="48"/>
    </row>
    <row r="44" spans="3:4" ht="19.5" customHeight="1">
      <c r="C44" s="152" t="str">
        <f>IF(OR('共通入力補助'!C48="■",'共通入力補助'!C50="■"),"■","□")</f>
        <v>□</v>
      </c>
      <c r="D44" s="41" t="s">
        <v>99</v>
      </c>
    </row>
    <row r="45" spans="3:4" ht="19.5" customHeight="1">
      <c r="C45" s="152" t="str">
        <f>IF(OR('共通入力補助'!C49="■",'共通入力補助'!C50="■"),"■","□")</f>
        <v>□</v>
      </c>
      <c r="D45" s="187" t="s">
        <v>100</v>
      </c>
    </row>
    <row r="46" spans="1:28" ht="9.75"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35" ht="18" customHeight="1">
      <c r="A47" s="41" t="s">
        <v>356</v>
      </c>
      <c r="B47" s="109"/>
      <c r="C47" s="118"/>
      <c r="D47" s="118"/>
      <c r="E47" s="118"/>
      <c r="F47" s="118"/>
      <c r="G47" s="118"/>
      <c r="H47" s="118"/>
      <c r="I47" s="41"/>
      <c r="J47" s="41"/>
      <c r="K47" s="41"/>
      <c r="U47" s="168"/>
      <c r="V47" s="168"/>
      <c r="W47" s="168"/>
      <c r="X47" s="45"/>
      <c r="Y47" s="45"/>
      <c r="Z47" s="45"/>
      <c r="AA47" s="45"/>
      <c r="AB47" s="45"/>
      <c r="AE47" s="48"/>
      <c r="AF47" s="48"/>
      <c r="AG47" s="48"/>
      <c r="AH47" s="48"/>
      <c r="AI47" s="48"/>
    </row>
    <row r="48" spans="3:4" ht="19.5" customHeight="1">
      <c r="C48" s="152" t="str">
        <f>IF('共通入力補助'!C53="■","■","□")</f>
        <v>□</v>
      </c>
      <c r="D48" s="41" t="s">
        <v>332</v>
      </c>
    </row>
    <row r="49" spans="3:4" ht="19.5" customHeight="1">
      <c r="C49" s="152" t="str">
        <f>IF('共通入力補助'!C54="■","■","□")</f>
        <v>□</v>
      </c>
      <c r="D49" s="187" t="s">
        <v>333</v>
      </c>
    </row>
    <row r="50" spans="1:28" ht="9.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row>
    <row r="51" spans="1:35" ht="18" customHeight="1">
      <c r="A51" s="41" t="s">
        <v>357</v>
      </c>
      <c r="B51" s="109"/>
      <c r="C51" s="118"/>
      <c r="D51" s="118"/>
      <c r="E51" s="118"/>
      <c r="F51" s="118"/>
      <c r="G51" s="118"/>
      <c r="H51" s="118"/>
      <c r="I51" s="41"/>
      <c r="J51" s="41"/>
      <c r="K51" s="41"/>
      <c r="U51" s="168"/>
      <c r="V51" s="168"/>
      <c r="W51" s="168"/>
      <c r="X51" s="45"/>
      <c r="Y51" s="45"/>
      <c r="Z51" s="45"/>
      <c r="AA51" s="45"/>
      <c r="AB51" s="45"/>
      <c r="AE51" s="48"/>
      <c r="AF51" s="48"/>
      <c r="AG51" s="48"/>
      <c r="AH51" s="48"/>
      <c r="AI51" s="48"/>
    </row>
    <row r="52" spans="3:4" ht="19.5" customHeight="1">
      <c r="C52" s="152" t="str">
        <f>IF('共通入力補助'!C57="■","■","□")</f>
        <v>□</v>
      </c>
      <c r="D52" s="41" t="s">
        <v>330</v>
      </c>
    </row>
    <row r="53" spans="3:4" ht="19.5" customHeight="1">
      <c r="C53" s="152" t="str">
        <f>IF('共通入力補助'!C58="■","■","□")</f>
        <v>□</v>
      </c>
      <c r="D53" s="187" t="s">
        <v>331</v>
      </c>
    </row>
    <row r="54" spans="1:28" ht="9.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row>
    <row r="55" spans="1:28" ht="18" customHeight="1">
      <c r="A55" s="41" t="s">
        <v>358</v>
      </c>
      <c r="B55" s="41"/>
      <c r="C55" s="41"/>
      <c r="D55" s="41"/>
      <c r="E55" s="41"/>
      <c r="F55" s="41"/>
      <c r="G55" s="41"/>
      <c r="H55" s="41"/>
      <c r="I55" s="41"/>
      <c r="J55" s="41"/>
      <c r="K55" s="41"/>
      <c r="U55" s="168"/>
      <c r="V55" s="168"/>
      <c r="W55" s="168"/>
      <c r="X55" s="45"/>
      <c r="Y55" s="45"/>
      <c r="Z55" s="45"/>
      <c r="AA55" s="45"/>
      <c r="AB55" s="45"/>
    </row>
    <row r="56" spans="2:28" ht="19.5" customHeight="1">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row>
    <row r="57" spans="2:28" ht="19.5" customHeight="1">
      <c r="B57" s="556"/>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row>
    <row r="58" spans="1:28" ht="9.7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row>
    <row r="59" spans="1:28" ht="18" customHeight="1">
      <c r="A59" s="41" t="s">
        <v>359</v>
      </c>
      <c r="B59" s="41"/>
      <c r="C59" s="41"/>
      <c r="D59" s="41"/>
      <c r="E59" s="41"/>
      <c r="F59" s="41"/>
      <c r="G59" s="41"/>
      <c r="H59" s="41"/>
      <c r="I59" s="41"/>
      <c r="J59" s="41"/>
      <c r="K59" s="41"/>
      <c r="U59" s="168"/>
      <c r="V59" s="168"/>
      <c r="W59" s="168"/>
      <c r="X59" s="45"/>
      <c r="Y59" s="45"/>
      <c r="Z59" s="45"/>
      <c r="AA59" s="45"/>
      <c r="AB59" s="45"/>
    </row>
    <row r="60" spans="2:28" ht="19.5" customHeight="1">
      <c r="B60" s="556"/>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row>
    <row r="61" spans="2:28" ht="19.5" customHeight="1">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row>
    <row r="62" spans="1:28" ht="9.7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row>
    <row r="63" spans="2:29" ht="16.5" customHeight="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row>
    <row r="64" spans="2:29" ht="16.5" customHeight="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row>
    <row r="65" spans="2:29" ht="16.5" customHeight="1">
      <c r="B65" s="427"/>
      <c r="C65" s="427"/>
      <c r="D65" s="120"/>
      <c r="E65" s="120"/>
      <c r="F65" s="120"/>
      <c r="G65" s="120"/>
      <c r="H65" s="120"/>
      <c r="I65" s="120"/>
      <c r="J65" s="120"/>
      <c r="K65" s="120"/>
      <c r="L65" s="51"/>
      <c r="M65" s="51"/>
      <c r="N65" s="51"/>
      <c r="O65" s="51"/>
      <c r="P65" s="51"/>
      <c r="Q65" s="51"/>
      <c r="R65" s="51"/>
      <c r="S65" s="51"/>
      <c r="T65" s="51"/>
      <c r="U65" s="51"/>
      <c r="V65" s="51"/>
      <c r="W65" s="51"/>
      <c r="X65" s="51"/>
      <c r="Y65" s="51"/>
      <c r="Z65" s="51"/>
      <c r="AA65" s="51"/>
      <c r="AB65" s="51"/>
      <c r="AC65" s="51"/>
    </row>
    <row r="66" spans="2:29" ht="16.5" customHeight="1">
      <c r="B66" s="120"/>
      <c r="C66" s="121"/>
      <c r="D66" s="121"/>
      <c r="E66" s="121"/>
      <c r="F66" s="121"/>
      <c r="G66" s="121"/>
      <c r="H66" s="121"/>
      <c r="I66" s="121"/>
      <c r="J66" s="121"/>
      <c r="K66" s="120"/>
      <c r="L66" s="51"/>
      <c r="M66" s="51"/>
      <c r="N66" s="51"/>
      <c r="O66" s="51"/>
      <c r="P66" s="51"/>
      <c r="Q66" s="51"/>
      <c r="R66" s="51"/>
      <c r="S66" s="51"/>
      <c r="T66" s="51"/>
      <c r="U66" s="51"/>
      <c r="V66" s="51"/>
      <c r="W66" s="51"/>
      <c r="X66" s="51"/>
      <c r="Y66" s="51"/>
      <c r="Z66" s="51"/>
      <c r="AA66" s="51"/>
      <c r="AB66" s="51"/>
      <c r="AC66" s="51"/>
    </row>
    <row r="67" spans="2:29" ht="16.5" customHeight="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row>
    <row r="68" spans="2:29" ht="16.5" customHeight="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row>
    <row r="69" spans="2:27" ht="16.5" customHeight="1">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row>
    <row r="70" spans="2:27" ht="16.5" customHeight="1">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row>
    <row r="71" spans="1:28" ht="16.5" customHeight="1">
      <c r="A71" s="45"/>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60"/>
    </row>
    <row r="72" spans="1:28" ht="16.5" customHeight="1">
      <c r="A72" s="45"/>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60"/>
    </row>
    <row r="73" spans="1:28" ht="16.5" customHeight="1">
      <c r="A73" s="59"/>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60"/>
    </row>
  </sheetData>
  <sheetProtection password="DF5D" sheet="1" selectLockedCells="1"/>
  <mergeCells count="32">
    <mergeCell ref="A2:AB2"/>
    <mergeCell ref="A4:J4"/>
    <mergeCell ref="C6:AB6"/>
    <mergeCell ref="C9:AB9"/>
    <mergeCell ref="C12:AB12"/>
    <mergeCell ref="C16:AB16"/>
    <mergeCell ref="C17:F17"/>
    <mergeCell ref="G17:H17"/>
    <mergeCell ref="C19:AB19"/>
    <mergeCell ref="C20:F20"/>
    <mergeCell ref="G20:H20"/>
    <mergeCell ref="C21:O21"/>
    <mergeCell ref="Q21:S21"/>
    <mergeCell ref="T21:U21"/>
    <mergeCell ref="S35:T35"/>
    <mergeCell ref="C24:E24"/>
    <mergeCell ref="H24:J24"/>
    <mergeCell ref="M24:N24"/>
    <mergeCell ref="H25:J25"/>
    <mergeCell ref="M25:N25"/>
    <mergeCell ref="C26:E26"/>
    <mergeCell ref="F26:J26"/>
    <mergeCell ref="B56:AB57"/>
    <mergeCell ref="B60:AB61"/>
    <mergeCell ref="B65:C65"/>
    <mergeCell ref="P26:Q26"/>
    <mergeCell ref="S26:W26"/>
    <mergeCell ref="L32:N32"/>
    <mergeCell ref="P32:Q32"/>
    <mergeCell ref="S32:T32"/>
    <mergeCell ref="L35:N35"/>
    <mergeCell ref="P35:Q35"/>
  </mergeCells>
  <dataValidations count="1">
    <dataValidation type="list" allowBlank="1" showInputMessage="1" showErrorMessage="1" sqref="C15 C18 C44:C45 C29:C30 C39:C41 C52:C53 C48:C49">
      <formula1>"□,■"</formula1>
    </dataValidation>
  </dataValidation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2"/>
  <headerFooter scaleWithDoc="0">
    <oddFooter>&amp;L&amp;"Meiryo UI,標準"&amp;8HPJ-712-5　Ver.20240401&amp;R&amp;"Meiryo UI,標準"&amp;8Copyright 2019-2024 Houseplus Corporation</oddFooter>
  </headerFooter>
  <rowBreaks count="1" manualBreakCount="1">
    <brk id="50" max="27" man="1"/>
  </rowBreaks>
  <drawing r:id="rId1"/>
</worksheet>
</file>

<file path=xl/worksheets/sheet14.xml><?xml version="1.0" encoding="utf-8"?>
<worksheet xmlns="http://schemas.openxmlformats.org/spreadsheetml/2006/main" xmlns:r="http://schemas.openxmlformats.org/officeDocument/2006/relationships">
  <sheetPr>
    <tabColor rgb="FFFFC000"/>
  </sheetPr>
  <dimension ref="A1:BA33"/>
  <sheetViews>
    <sheetView showGridLines="0" zoomScaleSheetLayoutView="100" workbookViewId="0" topLeftCell="A1">
      <selection activeCell="C6" sqref="C6:AB6"/>
    </sheetView>
  </sheetViews>
  <sheetFormatPr defaultColWidth="3.125" defaultRowHeight="16.5" customHeight="1"/>
  <cols>
    <col min="1" max="23" width="3.125" style="42" customWidth="1"/>
    <col min="24" max="24" width="3.50390625" style="42" bestFit="1" customWidth="1"/>
    <col min="25" max="16384" width="3.125" style="42" customWidth="1"/>
  </cols>
  <sheetData>
    <row r="1" spans="1:28" ht="18" customHeight="1">
      <c r="A1" s="41"/>
      <c r="B1" s="41"/>
      <c r="C1" s="41"/>
      <c r="D1" s="41"/>
      <c r="E1" s="41"/>
      <c r="F1" s="41"/>
      <c r="G1" s="41"/>
      <c r="H1" s="41"/>
      <c r="I1" s="41"/>
      <c r="J1" s="41"/>
      <c r="K1" s="41"/>
      <c r="AB1" s="43"/>
    </row>
    <row r="2" spans="1:29" ht="18" customHeight="1">
      <c r="A2" s="412" t="s">
        <v>101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4"/>
    </row>
    <row r="3" spans="1:28" ht="18"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ht="18" customHeight="1">
      <c r="A4" s="426" t="s">
        <v>102</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row>
    <row r="5" spans="1:28" ht="18" customHeight="1">
      <c r="A5" s="41" t="s">
        <v>103</v>
      </c>
      <c r="B5" s="41"/>
      <c r="C5" s="41"/>
      <c r="D5" s="41"/>
      <c r="E5" s="41"/>
      <c r="F5" s="41"/>
      <c r="G5" s="41"/>
      <c r="H5" s="41"/>
      <c r="I5" s="41"/>
      <c r="J5" s="41"/>
      <c r="K5" s="41"/>
      <c r="U5" s="168"/>
      <c r="V5" s="168"/>
      <c r="W5" s="168"/>
      <c r="X5" s="45"/>
      <c r="Y5" s="45"/>
      <c r="Z5" s="45"/>
      <c r="AA5" s="45"/>
      <c r="AB5" s="45"/>
    </row>
    <row r="6" spans="1:53" ht="18" customHeight="1">
      <c r="A6" s="46"/>
      <c r="B6" s="125"/>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E6" s="208"/>
      <c r="AF6" s="208"/>
      <c r="AG6" s="207" t="s">
        <v>297</v>
      </c>
      <c r="AH6" s="207"/>
      <c r="AI6" s="207"/>
      <c r="AJ6" s="207"/>
      <c r="AK6" s="207"/>
      <c r="AL6" s="207"/>
      <c r="AM6" s="207"/>
      <c r="AN6" s="207"/>
      <c r="AO6" s="207"/>
      <c r="AP6" s="207"/>
      <c r="AQ6" s="207"/>
      <c r="AR6" s="207"/>
      <c r="AS6" s="207"/>
      <c r="AT6" s="207"/>
      <c r="AU6" s="207"/>
      <c r="AV6" s="207"/>
      <c r="AW6" s="207"/>
      <c r="AX6" s="207"/>
      <c r="AY6" s="207"/>
      <c r="AZ6" s="207"/>
      <c r="BA6" s="207"/>
    </row>
    <row r="7" spans="1:28" ht="9.75"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row>
    <row r="8" spans="1:28" ht="18" customHeight="1">
      <c r="A8" s="41" t="s">
        <v>104</v>
      </c>
      <c r="B8" s="41"/>
      <c r="C8" s="41"/>
      <c r="D8" s="41"/>
      <c r="E8" s="41"/>
      <c r="F8" s="41"/>
      <c r="G8" s="41"/>
      <c r="H8" s="41"/>
      <c r="I8" s="41"/>
      <c r="J8" s="41"/>
      <c r="K8" s="41"/>
      <c r="M8" s="559"/>
      <c r="N8" s="559"/>
      <c r="O8" s="559"/>
      <c r="P8" s="42" t="s">
        <v>94</v>
      </c>
      <c r="U8" s="168"/>
      <c r="V8" s="168"/>
      <c r="W8" s="168"/>
      <c r="X8" s="45"/>
      <c r="Y8" s="45"/>
      <c r="Z8" s="45"/>
      <c r="AA8" s="45"/>
      <c r="AB8" s="45"/>
    </row>
    <row r="9" spans="1:28" ht="18" customHeight="1">
      <c r="A9" s="46"/>
      <c r="B9" s="109"/>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row>
    <row r="10" spans="1:28" ht="9.75"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row>
    <row r="11" spans="1:28" ht="18" customHeight="1">
      <c r="A11" s="41" t="s">
        <v>142</v>
      </c>
      <c r="B11" s="41"/>
      <c r="C11" s="41"/>
      <c r="D11" s="41"/>
      <c r="E11" s="41"/>
      <c r="F11" s="41"/>
      <c r="G11" s="41"/>
      <c r="H11" s="41"/>
      <c r="I11" s="41"/>
      <c r="J11" s="41"/>
      <c r="K11" s="41"/>
      <c r="U11" s="168"/>
      <c r="V11" s="168"/>
      <c r="W11" s="168"/>
      <c r="X11" s="45"/>
      <c r="Y11" s="45"/>
      <c r="Z11" s="45"/>
      <c r="AA11" s="45"/>
      <c r="AB11" s="45"/>
    </row>
    <row r="12" spans="1:28" ht="18" customHeight="1">
      <c r="A12" s="46"/>
      <c r="B12" s="109"/>
      <c r="C12" s="186" t="s">
        <v>49</v>
      </c>
      <c r="D12" s="41" t="s">
        <v>99</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row>
    <row r="13" spans="1:28" ht="18" customHeight="1">
      <c r="A13" s="46"/>
      <c r="B13" s="109"/>
      <c r="C13" s="186" t="s">
        <v>49</v>
      </c>
      <c r="D13" s="41" t="s">
        <v>106</v>
      </c>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row>
    <row r="14" spans="1:28" ht="9.7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spans="1:28" ht="18" customHeight="1">
      <c r="A15" s="41" t="s">
        <v>360</v>
      </c>
      <c r="B15" s="41"/>
      <c r="C15" s="41"/>
      <c r="D15" s="41"/>
      <c r="E15" s="41"/>
      <c r="F15" s="41"/>
      <c r="G15" s="41"/>
      <c r="H15" s="41"/>
      <c r="I15" s="41"/>
      <c r="J15" s="41"/>
      <c r="K15" s="41"/>
      <c r="U15" s="168"/>
      <c r="V15" s="168"/>
      <c r="W15" s="168"/>
      <c r="X15" s="45"/>
      <c r="Y15" s="45"/>
      <c r="Z15" s="45"/>
      <c r="AA15" s="45"/>
      <c r="AB15" s="45"/>
    </row>
    <row r="16" spans="1:28" ht="18" customHeight="1">
      <c r="A16" s="46"/>
      <c r="B16" s="109"/>
      <c r="C16" s="186" t="s">
        <v>49</v>
      </c>
      <c r="D16" s="41" t="s">
        <v>330</v>
      </c>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row>
    <row r="17" spans="1:28" ht="18" customHeight="1">
      <c r="A17" s="46"/>
      <c r="B17" s="109"/>
      <c r="C17" s="186" t="s">
        <v>49</v>
      </c>
      <c r="D17" s="41" t="s">
        <v>331</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row>
    <row r="18" spans="1:28" ht="9.7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row>
    <row r="19" spans="1:28" ht="18" customHeight="1">
      <c r="A19" s="41" t="s">
        <v>344</v>
      </c>
      <c r="B19" s="41"/>
      <c r="C19" s="41"/>
      <c r="D19" s="41"/>
      <c r="E19" s="41"/>
      <c r="F19" s="41"/>
      <c r="G19" s="41"/>
      <c r="H19" s="41"/>
      <c r="I19" s="41"/>
      <c r="J19" s="41"/>
      <c r="K19" s="41"/>
      <c r="U19" s="168"/>
      <c r="V19" s="168"/>
      <c r="W19" s="168"/>
      <c r="X19" s="45"/>
      <c r="Y19" s="45"/>
      <c r="Z19" s="45"/>
      <c r="AA19" s="45"/>
      <c r="AB19" s="45"/>
    </row>
    <row r="20" spans="2:28" ht="19.5" customHeight="1">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row>
    <row r="21" spans="2:28" ht="19.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row>
    <row r="22" spans="1:28" ht="9.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2:29" ht="16.5" customHeight="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row>
    <row r="24" spans="2:29" ht="16.5" customHeight="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row>
    <row r="25" spans="2:29" ht="16.5" customHeight="1">
      <c r="B25" s="427"/>
      <c r="C25" s="427"/>
      <c r="D25" s="120"/>
      <c r="E25" s="120"/>
      <c r="F25" s="120"/>
      <c r="G25" s="120"/>
      <c r="H25" s="120"/>
      <c r="I25" s="120"/>
      <c r="J25" s="120"/>
      <c r="K25" s="120"/>
      <c r="L25" s="51"/>
      <c r="M25" s="51"/>
      <c r="N25" s="51"/>
      <c r="O25" s="51"/>
      <c r="P25" s="51"/>
      <c r="Q25" s="51"/>
      <c r="R25" s="51"/>
      <c r="S25" s="51"/>
      <c r="T25" s="51"/>
      <c r="U25" s="51"/>
      <c r="V25" s="51"/>
      <c r="W25" s="51"/>
      <c r="X25" s="51"/>
      <c r="Y25" s="51"/>
      <c r="Z25" s="51"/>
      <c r="AA25" s="51"/>
      <c r="AB25" s="51"/>
      <c r="AC25" s="51"/>
    </row>
    <row r="26" spans="2:29" ht="16.5" customHeight="1">
      <c r="B26" s="120"/>
      <c r="C26" s="121"/>
      <c r="D26" s="121"/>
      <c r="E26" s="121"/>
      <c r="F26" s="121"/>
      <c r="G26" s="121"/>
      <c r="H26" s="121"/>
      <c r="I26" s="121"/>
      <c r="J26" s="121"/>
      <c r="K26" s="120"/>
      <c r="L26" s="51"/>
      <c r="M26" s="51"/>
      <c r="N26" s="51"/>
      <c r="O26" s="51"/>
      <c r="P26" s="51"/>
      <c r="Q26" s="51"/>
      <c r="R26" s="51"/>
      <c r="S26" s="51"/>
      <c r="T26" s="51"/>
      <c r="U26" s="51"/>
      <c r="V26" s="51"/>
      <c r="W26" s="51"/>
      <c r="X26" s="51"/>
      <c r="Y26" s="51"/>
      <c r="Z26" s="51"/>
      <c r="AA26" s="51"/>
      <c r="AB26" s="51"/>
      <c r="AC26" s="51"/>
    </row>
    <row r="27" spans="2:29" ht="16.5" customHeight="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row>
    <row r="28" spans="2:29" ht="16.5"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row>
    <row r="29" spans="2:27" ht="16.5" customHeight="1">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row>
    <row r="30" spans="2:27" ht="16.5" customHeight="1">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spans="1:28" ht="16.5" customHeight="1">
      <c r="A31" s="45"/>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60"/>
    </row>
    <row r="32" spans="1:28" ht="16.5" customHeight="1">
      <c r="A32" s="45"/>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60"/>
    </row>
    <row r="33" spans="1:28" ht="16.5" customHeight="1">
      <c r="A33" s="59"/>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60"/>
    </row>
  </sheetData>
  <sheetProtection password="DF5D" sheet="1" selectLockedCells="1"/>
  <mergeCells count="6">
    <mergeCell ref="A2:AB2"/>
    <mergeCell ref="A4:AB4"/>
    <mergeCell ref="C6:AB6"/>
    <mergeCell ref="M8:O8"/>
    <mergeCell ref="B20:AB21"/>
    <mergeCell ref="B25:C25"/>
  </mergeCells>
  <dataValidations count="1">
    <dataValidation type="list" allowBlank="1" showInputMessage="1" showErrorMessage="1" sqref="C12:C13 C16:C17">
      <formula1>"□,■"</formula1>
    </dataValidation>
  </dataValidation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2"/>
  <headerFooter scaleWithDoc="0">
    <oddFooter>&amp;L&amp;"Meiryo UI,標準"&amp;8HPJ-712-5　Ver.20240401&amp;R&amp;"Meiryo UI,標準"&amp;8Copyright 2019-2024 Houseplus Corporation</oddFooter>
  </headerFooter>
  <drawing r:id="rId1"/>
</worksheet>
</file>

<file path=xl/worksheets/sheet15.xml><?xml version="1.0" encoding="utf-8"?>
<worksheet xmlns="http://schemas.openxmlformats.org/spreadsheetml/2006/main" xmlns:r="http://schemas.openxmlformats.org/officeDocument/2006/relationships">
  <sheetPr>
    <tabColor rgb="FFFFC000"/>
  </sheetPr>
  <dimension ref="A1:BB127"/>
  <sheetViews>
    <sheetView showGridLines="0" zoomScaleSheetLayoutView="85" workbookViewId="0" topLeftCell="A1">
      <pane xSplit="2" ySplit="7" topLeftCell="C8" activePane="bottomRight" state="frozen"/>
      <selection pane="topLeft" activeCell="U7" sqref="U7:W7"/>
      <selection pane="topRight" activeCell="U7" sqref="U7:W7"/>
      <selection pane="bottomLeft" activeCell="U7" sqref="U7:W7"/>
      <selection pane="bottomRight" activeCell="Q6" sqref="Q6:AC7"/>
    </sheetView>
  </sheetViews>
  <sheetFormatPr defaultColWidth="3.125" defaultRowHeight="16.5" customHeight="1"/>
  <cols>
    <col min="1" max="27" width="3.125" style="42" customWidth="1"/>
    <col min="28" max="28" width="3.50390625" style="42" bestFit="1" customWidth="1"/>
    <col min="29" max="16384" width="3.125" style="42" customWidth="1"/>
  </cols>
  <sheetData>
    <row r="1" spans="1:29" ht="13.5" customHeight="1">
      <c r="A1" s="41"/>
      <c r="B1" s="41"/>
      <c r="C1" s="41"/>
      <c r="D1" s="41"/>
      <c r="E1" s="41"/>
      <c r="F1" s="41"/>
      <c r="G1" s="41"/>
      <c r="H1" s="41"/>
      <c r="I1" s="41"/>
      <c r="J1" s="41"/>
      <c r="K1" s="41"/>
      <c r="L1" s="41"/>
      <c r="M1" s="41"/>
      <c r="N1" s="41"/>
      <c r="O1" s="41"/>
      <c r="P1" s="41"/>
      <c r="AC1" s="43"/>
    </row>
    <row r="2" spans="1:30" ht="18" customHeight="1">
      <c r="A2" s="412" t="s">
        <v>101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4"/>
    </row>
    <row r="3" spans="1:29" ht="9.7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30" ht="16.5" customHeight="1">
      <c r="A4" s="426" t="s">
        <v>102</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51"/>
    </row>
    <row r="5" spans="1:30" ht="16.5" customHeight="1">
      <c r="A5" s="481" t="s">
        <v>276</v>
      </c>
      <c r="B5" s="482"/>
      <c r="C5" s="493" t="s">
        <v>277</v>
      </c>
      <c r="D5" s="499"/>
      <c r="E5" s="500"/>
      <c r="F5" s="493" t="s">
        <v>278</v>
      </c>
      <c r="G5" s="499"/>
      <c r="H5" s="500"/>
      <c r="I5" s="493" t="s">
        <v>279</v>
      </c>
      <c r="J5" s="494"/>
      <c r="K5" s="494"/>
      <c r="L5" s="495"/>
      <c r="M5" s="493" t="s">
        <v>345</v>
      </c>
      <c r="N5" s="494"/>
      <c r="O5" s="494"/>
      <c r="P5" s="495"/>
      <c r="Q5" s="501" t="s">
        <v>362</v>
      </c>
      <c r="R5" s="502"/>
      <c r="S5" s="502"/>
      <c r="T5" s="502"/>
      <c r="U5" s="502"/>
      <c r="V5" s="502"/>
      <c r="W5" s="502"/>
      <c r="X5" s="502"/>
      <c r="Y5" s="502"/>
      <c r="Z5" s="502"/>
      <c r="AA5" s="502"/>
      <c r="AB5" s="502"/>
      <c r="AC5" s="503"/>
      <c r="AD5" s="51"/>
    </row>
    <row r="6" spans="1:30" ht="50.25" customHeight="1">
      <c r="A6" s="483"/>
      <c r="B6" s="484"/>
      <c r="C6" s="487" t="s">
        <v>285</v>
      </c>
      <c r="D6" s="488"/>
      <c r="E6" s="489"/>
      <c r="F6" s="487" t="s">
        <v>280</v>
      </c>
      <c r="G6" s="488"/>
      <c r="H6" s="489"/>
      <c r="I6" s="496" t="s">
        <v>284</v>
      </c>
      <c r="J6" s="497"/>
      <c r="K6" s="497"/>
      <c r="L6" s="498"/>
      <c r="M6" s="496" t="s">
        <v>361</v>
      </c>
      <c r="N6" s="497"/>
      <c r="O6" s="497"/>
      <c r="P6" s="498"/>
      <c r="Q6" s="475" t="s">
        <v>283</v>
      </c>
      <c r="R6" s="476"/>
      <c r="S6" s="476"/>
      <c r="T6" s="476"/>
      <c r="U6" s="476"/>
      <c r="V6" s="476"/>
      <c r="W6" s="476"/>
      <c r="X6" s="476"/>
      <c r="Y6" s="476"/>
      <c r="Z6" s="476"/>
      <c r="AA6" s="476"/>
      <c r="AB6" s="476"/>
      <c r="AC6" s="477"/>
      <c r="AD6" s="51"/>
    </row>
    <row r="7" spans="1:30" ht="25.5" customHeight="1">
      <c r="A7" s="485"/>
      <c r="B7" s="486"/>
      <c r="C7" s="490"/>
      <c r="D7" s="491"/>
      <c r="E7" s="492"/>
      <c r="F7" s="490"/>
      <c r="G7" s="491"/>
      <c r="H7" s="491"/>
      <c r="I7" s="485" t="s">
        <v>281</v>
      </c>
      <c r="J7" s="504"/>
      <c r="K7" s="505" t="s">
        <v>282</v>
      </c>
      <c r="L7" s="480"/>
      <c r="M7" s="485" t="s">
        <v>380</v>
      </c>
      <c r="N7" s="504"/>
      <c r="O7" s="505" t="s">
        <v>381</v>
      </c>
      <c r="P7" s="480"/>
      <c r="Q7" s="478"/>
      <c r="R7" s="479"/>
      <c r="S7" s="479"/>
      <c r="T7" s="479"/>
      <c r="U7" s="479"/>
      <c r="V7" s="479"/>
      <c r="W7" s="479"/>
      <c r="X7" s="479"/>
      <c r="Y7" s="479"/>
      <c r="Z7" s="479"/>
      <c r="AA7" s="479"/>
      <c r="AB7" s="479"/>
      <c r="AC7" s="480"/>
      <c r="AD7" s="51"/>
    </row>
    <row r="8" spans="1:30" ht="18" customHeight="1">
      <c r="A8" s="464">
        <v>1</v>
      </c>
      <c r="B8" s="464"/>
      <c r="C8" s="580">
        <f>IF(+'設計確認申請書 (4_一括)'!C8="","",+'設計確認申請書 (4_一括)'!C8)</f>
      </c>
      <c r="D8" s="580"/>
      <c r="E8" s="580"/>
      <c r="F8" s="581">
        <f>IF(+'設計確認申請書 (4_一括)'!F8="","",+'設計確認申請書 (4_一括)'!F8)</f>
      </c>
      <c r="G8" s="582"/>
      <c r="H8" s="198" t="s">
        <v>94</v>
      </c>
      <c r="I8" s="583" t="str">
        <f>IF(+'設計確認申請書 (4_一括)'!I8="","",+'設計確認申請書 (4_一括)'!I8)</f>
        <v>□</v>
      </c>
      <c r="J8" s="584"/>
      <c r="K8" s="585" t="str">
        <f>IF(+'設計確認申請書 (4_一括)'!K8="","",+'設計確認申請書 (4_一括)'!K8)</f>
        <v>□</v>
      </c>
      <c r="L8" s="586"/>
      <c r="M8" s="585" t="str">
        <f>IF(+'設計確認申請書 (4_一括)'!M8="","",+'設計確認申請書 (4_一括)'!M8)</f>
        <v>□</v>
      </c>
      <c r="N8" s="586"/>
      <c r="O8" s="585" t="str">
        <f>IF(+'設計確認申請書 (4_一括)'!O8="","",+'設計確認申請書 (4_一括)'!O8)</f>
        <v>□</v>
      </c>
      <c r="P8" s="586"/>
      <c r="Q8" s="587">
        <f>IF(+'設計確認申請書 (4_一括)'!Q8="","",+'設計確認申請書 (4_一括)'!Q8)</f>
      </c>
      <c r="R8" s="588"/>
      <c r="S8" s="588"/>
      <c r="T8" s="588"/>
      <c r="U8" s="588"/>
      <c r="V8" s="588"/>
      <c r="W8" s="588"/>
      <c r="X8" s="588"/>
      <c r="Y8" s="588"/>
      <c r="Z8" s="588"/>
      <c r="AA8" s="588"/>
      <c r="AB8" s="588"/>
      <c r="AC8" s="589"/>
      <c r="AD8" s="51"/>
    </row>
    <row r="9" spans="1:54" ht="18" customHeight="1">
      <c r="A9" s="453">
        <v>2</v>
      </c>
      <c r="B9" s="453"/>
      <c r="C9" s="570">
        <f>IF(+'設計確認申請書 (4_一括)'!C9="","",+'設計確認申請書 (4_一括)'!C9)</f>
      </c>
      <c r="D9" s="570"/>
      <c r="E9" s="570"/>
      <c r="F9" s="571">
        <f>IF(+'設計確認申請書 (4_一括)'!F9="","",+'設計確認申請書 (4_一括)'!F9)</f>
      </c>
      <c r="G9" s="572"/>
      <c r="H9" s="199" t="s">
        <v>94</v>
      </c>
      <c r="I9" s="573" t="str">
        <f>IF(+'設計確認申請書 (4_一括)'!I9="","",+'設計確認申請書 (4_一括)'!I9)</f>
        <v>□</v>
      </c>
      <c r="J9" s="574"/>
      <c r="K9" s="575" t="str">
        <f>IF(+'設計確認申請書 (4_一括)'!K9="","",+'設計確認申請書 (4_一括)'!K9)</f>
        <v>□</v>
      </c>
      <c r="L9" s="576"/>
      <c r="M9" s="573" t="str">
        <f>IF(+'設計確認申請書 (4_一括)'!M9="","",+'設計確認申請書 (4_一括)'!M9)</f>
        <v>□</v>
      </c>
      <c r="N9" s="574"/>
      <c r="O9" s="575" t="str">
        <f>IF(+'設計確認申請書 (4_一括)'!O9="","",+'設計確認申請書 (4_一括)'!O9)</f>
        <v>□</v>
      </c>
      <c r="P9" s="576"/>
      <c r="Q9" s="577">
        <f>IF(+'設計確認申請書 (4_一括)'!Q9="","",+'設計確認申請書 (4_一括)'!Q9)</f>
      </c>
      <c r="R9" s="578"/>
      <c r="S9" s="578"/>
      <c r="T9" s="578"/>
      <c r="U9" s="578"/>
      <c r="V9" s="578"/>
      <c r="W9" s="578"/>
      <c r="X9" s="578"/>
      <c r="Y9" s="578"/>
      <c r="Z9" s="578"/>
      <c r="AA9" s="578"/>
      <c r="AB9" s="578"/>
      <c r="AC9" s="579"/>
      <c r="AD9" s="51"/>
      <c r="AF9" s="208"/>
      <c r="AG9" s="208"/>
      <c r="AH9" s="207" t="s">
        <v>297</v>
      </c>
      <c r="AI9" s="207"/>
      <c r="AJ9" s="207"/>
      <c r="AK9" s="207"/>
      <c r="AL9" s="207"/>
      <c r="AM9" s="207"/>
      <c r="AN9" s="207"/>
      <c r="AO9" s="207"/>
      <c r="AP9" s="207"/>
      <c r="AQ9" s="207"/>
      <c r="AR9" s="207"/>
      <c r="AS9" s="207"/>
      <c r="AT9" s="207"/>
      <c r="AU9" s="207"/>
      <c r="AV9" s="207"/>
      <c r="AW9" s="207"/>
      <c r="AX9" s="207"/>
      <c r="AY9" s="207"/>
      <c r="AZ9" s="207"/>
      <c r="BA9" s="207"/>
      <c r="BB9" s="207"/>
    </row>
    <row r="10" spans="1:30" ht="18" customHeight="1">
      <c r="A10" s="453">
        <v>3</v>
      </c>
      <c r="B10" s="453"/>
      <c r="C10" s="570">
        <f>IF(+'設計確認申請書 (4_一括)'!C10="","",+'設計確認申請書 (4_一括)'!C10)</f>
      </c>
      <c r="D10" s="570"/>
      <c r="E10" s="570"/>
      <c r="F10" s="571">
        <f>IF(+'設計確認申請書 (4_一括)'!F10="","",+'設計確認申請書 (4_一括)'!F10)</f>
      </c>
      <c r="G10" s="572"/>
      <c r="H10" s="199" t="s">
        <v>94</v>
      </c>
      <c r="I10" s="573" t="str">
        <f>IF(+'設計確認申請書 (4_一括)'!I10="","",+'設計確認申請書 (4_一括)'!I10)</f>
        <v>□</v>
      </c>
      <c r="J10" s="574"/>
      <c r="K10" s="575" t="str">
        <f>IF(+'設計確認申請書 (4_一括)'!K10="","",+'設計確認申請書 (4_一括)'!K10)</f>
        <v>□</v>
      </c>
      <c r="L10" s="576"/>
      <c r="M10" s="573" t="str">
        <f>IF(+'設計確認申請書 (4_一括)'!M10="","",+'設計確認申請書 (4_一括)'!M10)</f>
        <v>□</v>
      </c>
      <c r="N10" s="574"/>
      <c r="O10" s="575" t="str">
        <f>IF(+'設計確認申請書 (4_一括)'!O10="","",+'設計確認申請書 (4_一括)'!O10)</f>
        <v>□</v>
      </c>
      <c r="P10" s="576"/>
      <c r="Q10" s="577">
        <f>IF(+'設計確認申請書 (4_一括)'!Q10="","",+'設計確認申請書 (4_一括)'!Q10)</f>
      </c>
      <c r="R10" s="578"/>
      <c r="S10" s="578"/>
      <c r="T10" s="578"/>
      <c r="U10" s="578"/>
      <c r="V10" s="578"/>
      <c r="W10" s="578"/>
      <c r="X10" s="578"/>
      <c r="Y10" s="578"/>
      <c r="Z10" s="578"/>
      <c r="AA10" s="578"/>
      <c r="AB10" s="578"/>
      <c r="AC10" s="579"/>
      <c r="AD10" s="51"/>
    </row>
    <row r="11" spans="1:30" ht="18" customHeight="1">
      <c r="A11" s="453">
        <v>4</v>
      </c>
      <c r="B11" s="453"/>
      <c r="C11" s="570">
        <f>IF(+'設計確認申請書 (4_一括)'!C11="","",+'設計確認申請書 (4_一括)'!C11)</f>
      </c>
      <c r="D11" s="570"/>
      <c r="E11" s="570"/>
      <c r="F11" s="571">
        <f>IF(+'設計確認申請書 (4_一括)'!F11="","",+'設計確認申請書 (4_一括)'!F11)</f>
      </c>
      <c r="G11" s="572"/>
      <c r="H11" s="199" t="s">
        <v>94</v>
      </c>
      <c r="I11" s="573" t="str">
        <f>IF(+'設計確認申請書 (4_一括)'!I11="","",+'設計確認申請書 (4_一括)'!I11)</f>
        <v>□</v>
      </c>
      <c r="J11" s="574"/>
      <c r="K11" s="575" t="str">
        <f>IF(+'設計確認申請書 (4_一括)'!K11="","",+'設計確認申請書 (4_一括)'!K11)</f>
        <v>□</v>
      </c>
      <c r="L11" s="576"/>
      <c r="M11" s="573" t="str">
        <f>IF(+'設計確認申請書 (4_一括)'!M11="","",+'設計確認申請書 (4_一括)'!M11)</f>
        <v>□</v>
      </c>
      <c r="N11" s="574"/>
      <c r="O11" s="575" t="str">
        <f>IF(+'設計確認申請書 (4_一括)'!O11="","",+'設計確認申請書 (4_一括)'!O11)</f>
        <v>□</v>
      </c>
      <c r="P11" s="576"/>
      <c r="Q11" s="577">
        <f>IF(+'設計確認申請書 (4_一括)'!Q11="","",+'設計確認申請書 (4_一括)'!Q11)</f>
      </c>
      <c r="R11" s="578"/>
      <c r="S11" s="578"/>
      <c r="T11" s="578"/>
      <c r="U11" s="578"/>
      <c r="V11" s="578"/>
      <c r="W11" s="578"/>
      <c r="X11" s="578"/>
      <c r="Y11" s="578"/>
      <c r="Z11" s="578"/>
      <c r="AA11" s="578"/>
      <c r="AB11" s="578"/>
      <c r="AC11" s="579"/>
      <c r="AD11" s="51"/>
    </row>
    <row r="12" spans="1:29" ht="18" customHeight="1">
      <c r="A12" s="453">
        <v>5</v>
      </c>
      <c r="B12" s="453"/>
      <c r="C12" s="570">
        <f>IF(+'設計確認申請書 (4_一括)'!C12="","",+'設計確認申請書 (4_一括)'!C12)</f>
      </c>
      <c r="D12" s="570"/>
      <c r="E12" s="570"/>
      <c r="F12" s="571">
        <f>IF(+'設計確認申請書 (4_一括)'!F12="","",+'設計確認申請書 (4_一括)'!F12)</f>
      </c>
      <c r="G12" s="572"/>
      <c r="H12" s="199" t="s">
        <v>94</v>
      </c>
      <c r="I12" s="573" t="str">
        <f>IF(+'設計確認申請書 (4_一括)'!I12="","",+'設計確認申請書 (4_一括)'!I12)</f>
        <v>□</v>
      </c>
      <c r="J12" s="574"/>
      <c r="K12" s="575" t="str">
        <f>IF(+'設計確認申請書 (4_一括)'!K12="","",+'設計確認申請書 (4_一括)'!K12)</f>
        <v>□</v>
      </c>
      <c r="L12" s="576"/>
      <c r="M12" s="573" t="str">
        <f>IF(+'設計確認申請書 (4_一括)'!M12="","",+'設計確認申請書 (4_一括)'!M12)</f>
        <v>□</v>
      </c>
      <c r="N12" s="574"/>
      <c r="O12" s="575" t="str">
        <f>IF(+'設計確認申請書 (4_一括)'!O12="","",+'設計確認申請書 (4_一括)'!O12)</f>
        <v>□</v>
      </c>
      <c r="P12" s="576"/>
      <c r="Q12" s="577">
        <f>IF(+'設計確認申請書 (4_一括)'!Q12="","",+'設計確認申請書 (4_一括)'!Q12)</f>
      </c>
      <c r="R12" s="578"/>
      <c r="S12" s="578"/>
      <c r="T12" s="578"/>
      <c r="U12" s="578"/>
      <c r="V12" s="578"/>
      <c r="W12" s="578"/>
      <c r="X12" s="578"/>
      <c r="Y12" s="578"/>
      <c r="Z12" s="578"/>
      <c r="AA12" s="578"/>
      <c r="AB12" s="578"/>
      <c r="AC12" s="579"/>
    </row>
    <row r="13" spans="1:29" ht="18" customHeight="1">
      <c r="A13" s="453">
        <v>6</v>
      </c>
      <c r="B13" s="453"/>
      <c r="C13" s="570">
        <f>IF(+'設計確認申請書 (4_一括)'!C13="","",+'設計確認申請書 (4_一括)'!C13)</f>
      </c>
      <c r="D13" s="570"/>
      <c r="E13" s="570"/>
      <c r="F13" s="571">
        <f>IF(+'設計確認申請書 (4_一括)'!F13="","",+'設計確認申請書 (4_一括)'!F13)</f>
      </c>
      <c r="G13" s="572"/>
      <c r="H13" s="199" t="s">
        <v>94</v>
      </c>
      <c r="I13" s="573" t="str">
        <f>IF(+'設計確認申請書 (4_一括)'!I13="","",+'設計確認申請書 (4_一括)'!I13)</f>
        <v>□</v>
      </c>
      <c r="J13" s="574"/>
      <c r="K13" s="575" t="str">
        <f>IF(+'設計確認申請書 (4_一括)'!K13="","",+'設計確認申請書 (4_一括)'!K13)</f>
        <v>□</v>
      </c>
      <c r="L13" s="576"/>
      <c r="M13" s="573" t="str">
        <f>IF(+'設計確認申請書 (4_一括)'!M13="","",+'設計確認申請書 (4_一括)'!M13)</f>
        <v>□</v>
      </c>
      <c r="N13" s="574"/>
      <c r="O13" s="575" t="str">
        <f>IF(+'設計確認申請書 (4_一括)'!O13="","",+'設計確認申請書 (4_一括)'!O13)</f>
        <v>□</v>
      </c>
      <c r="P13" s="576"/>
      <c r="Q13" s="577">
        <f>IF(+'設計確認申請書 (4_一括)'!Q13="","",+'設計確認申請書 (4_一括)'!Q13)</f>
      </c>
      <c r="R13" s="578"/>
      <c r="S13" s="578"/>
      <c r="T13" s="578"/>
      <c r="U13" s="578"/>
      <c r="V13" s="578"/>
      <c r="W13" s="578"/>
      <c r="X13" s="578"/>
      <c r="Y13" s="578"/>
      <c r="Z13" s="578"/>
      <c r="AA13" s="578"/>
      <c r="AB13" s="578"/>
      <c r="AC13" s="579"/>
    </row>
    <row r="14" spans="1:29" ht="18" customHeight="1">
      <c r="A14" s="453">
        <v>7</v>
      </c>
      <c r="B14" s="453"/>
      <c r="C14" s="570">
        <f>IF(+'設計確認申請書 (4_一括)'!C14="","",+'設計確認申請書 (4_一括)'!C14)</f>
      </c>
      <c r="D14" s="570"/>
      <c r="E14" s="570"/>
      <c r="F14" s="571">
        <f>IF(+'設計確認申請書 (4_一括)'!F14="","",+'設計確認申請書 (4_一括)'!F14)</f>
      </c>
      <c r="G14" s="572"/>
      <c r="H14" s="199" t="s">
        <v>94</v>
      </c>
      <c r="I14" s="573" t="str">
        <f>IF(+'設計確認申請書 (4_一括)'!I14="","",+'設計確認申請書 (4_一括)'!I14)</f>
        <v>□</v>
      </c>
      <c r="J14" s="574"/>
      <c r="K14" s="575" t="str">
        <f>IF(+'設計確認申請書 (4_一括)'!K14="","",+'設計確認申請書 (4_一括)'!K14)</f>
        <v>□</v>
      </c>
      <c r="L14" s="576"/>
      <c r="M14" s="573" t="str">
        <f>IF(+'設計確認申請書 (4_一括)'!M14="","",+'設計確認申請書 (4_一括)'!M14)</f>
        <v>□</v>
      </c>
      <c r="N14" s="574"/>
      <c r="O14" s="575" t="str">
        <f>IF(+'設計確認申請書 (4_一括)'!O14="","",+'設計確認申請書 (4_一括)'!O14)</f>
        <v>□</v>
      </c>
      <c r="P14" s="576"/>
      <c r="Q14" s="577">
        <f>IF(+'設計確認申請書 (4_一括)'!Q14="","",+'設計確認申請書 (4_一括)'!Q14)</f>
      </c>
      <c r="R14" s="578"/>
      <c r="S14" s="578"/>
      <c r="T14" s="578"/>
      <c r="U14" s="578"/>
      <c r="V14" s="578"/>
      <c r="W14" s="578"/>
      <c r="X14" s="578"/>
      <c r="Y14" s="578"/>
      <c r="Z14" s="578"/>
      <c r="AA14" s="578"/>
      <c r="AB14" s="578"/>
      <c r="AC14" s="579"/>
    </row>
    <row r="15" spans="1:29" ht="18" customHeight="1">
      <c r="A15" s="453">
        <v>8</v>
      </c>
      <c r="B15" s="453"/>
      <c r="C15" s="570">
        <f>IF(+'設計確認申請書 (4_一括)'!C15="","",+'設計確認申請書 (4_一括)'!C15)</f>
      </c>
      <c r="D15" s="570"/>
      <c r="E15" s="570"/>
      <c r="F15" s="571">
        <f>IF(+'設計確認申請書 (4_一括)'!F15="","",+'設計確認申請書 (4_一括)'!F15)</f>
      </c>
      <c r="G15" s="572"/>
      <c r="H15" s="199" t="s">
        <v>94</v>
      </c>
      <c r="I15" s="573" t="str">
        <f>IF(+'設計確認申請書 (4_一括)'!I15="","",+'設計確認申請書 (4_一括)'!I15)</f>
        <v>□</v>
      </c>
      <c r="J15" s="574"/>
      <c r="K15" s="575" t="str">
        <f>IF(+'設計確認申請書 (4_一括)'!K15="","",+'設計確認申請書 (4_一括)'!K15)</f>
        <v>□</v>
      </c>
      <c r="L15" s="576"/>
      <c r="M15" s="573" t="str">
        <f>IF(+'設計確認申請書 (4_一括)'!M15="","",+'設計確認申請書 (4_一括)'!M15)</f>
        <v>□</v>
      </c>
      <c r="N15" s="574"/>
      <c r="O15" s="575" t="str">
        <f>IF(+'設計確認申請書 (4_一括)'!O15="","",+'設計確認申請書 (4_一括)'!O15)</f>
        <v>□</v>
      </c>
      <c r="P15" s="576"/>
      <c r="Q15" s="577">
        <f>IF(+'設計確認申請書 (4_一括)'!Q15="","",+'設計確認申請書 (4_一括)'!Q15)</f>
      </c>
      <c r="R15" s="578"/>
      <c r="S15" s="578"/>
      <c r="T15" s="578"/>
      <c r="U15" s="578"/>
      <c r="V15" s="578"/>
      <c r="W15" s="578"/>
      <c r="X15" s="578"/>
      <c r="Y15" s="578"/>
      <c r="Z15" s="578"/>
      <c r="AA15" s="578"/>
      <c r="AB15" s="578"/>
      <c r="AC15" s="579"/>
    </row>
    <row r="16" spans="1:29" ht="18" customHeight="1">
      <c r="A16" s="453">
        <v>9</v>
      </c>
      <c r="B16" s="453"/>
      <c r="C16" s="570">
        <f>IF(+'設計確認申請書 (4_一括)'!C16="","",+'設計確認申請書 (4_一括)'!C16)</f>
      </c>
      <c r="D16" s="570"/>
      <c r="E16" s="570"/>
      <c r="F16" s="571">
        <f>IF(+'設計確認申請書 (4_一括)'!F16="","",+'設計確認申請書 (4_一括)'!F16)</f>
      </c>
      <c r="G16" s="572"/>
      <c r="H16" s="199" t="s">
        <v>94</v>
      </c>
      <c r="I16" s="573" t="str">
        <f>IF(+'設計確認申請書 (4_一括)'!I16="","",+'設計確認申請書 (4_一括)'!I16)</f>
        <v>□</v>
      </c>
      <c r="J16" s="574"/>
      <c r="K16" s="575" t="str">
        <f>IF(+'設計確認申請書 (4_一括)'!K16="","",+'設計確認申請書 (4_一括)'!K16)</f>
        <v>□</v>
      </c>
      <c r="L16" s="576"/>
      <c r="M16" s="573" t="str">
        <f>IF(+'設計確認申請書 (4_一括)'!M16="","",+'設計確認申請書 (4_一括)'!M16)</f>
        <v>□</v>
      </c>
      <c r="N16" s="574"/>
      <c r="O16" s="575" t="str">
        <f>IF(+'設計確認申請書 (4_一括)'!O16="","",+'設計確認申請書 (4_一括)'!O16)</f>
        <v>□</v>
      </c>
      <c r="P16" s="576"/>
      <c r="Q16" s="577">
        <f>IF(+'設計確認申請書 (4_一括)'!Q16="","",+'設計確認申請書 (4_一括)'!Q16)</f>
      </c>
      <c r="R16" s="578"/>
      <c r="S16" s="578"/>
      <c r="T16" s="578"/>
      <c r="U16" s="578"/>
      <c r="V16" s="578"/>
      <c r="W16" s="578"/>
      <c r="X16" s="578"/>
      <c r="Y16" s="578"/>
      <c r="Z16" s="578"/>
      <c r="AA16" s="578"/>
      <c r="AB16" s="578"/>
      <c r="AC16" s="579"/>
    </row>
    <row r="17" spans="1:29" ht="18" customHeight="1">
      <c r="A17" s="453">
        <v>10</v>
      </c>
      <c r="B17" s="453"/>
      <c r="C17" s="570">
        <f>IF(+'設計確認申請書 (4_一括)'!C17="","",+'設計確認申請書 (4_一括)'!C17)</f>
      </c>
      <c r="D17" s="570"/>
      <c r="E17" s="570"/>
      <c r="F17" s="571">
        <f>IF(+'設計確認申請書 (4_一括)'!F17="","",+'設計確認申請書 (4_一括)'!F17)</f>
      </c>
      <c r="G17" s="572"/>
      <c r="H17" s="199" t="s">
        <v>94</v>
      </c>
      <c r="I17" s="573" t="str">
        <f>IF(+'設計確認申請書 (4_一括)'!I17="","",+'設計確認申請書 (4_一括)'!I17)</f>
        <v>□</v>
      </c>
      <c r="J17" s="574"/>
      <c r="K17" s="575" t="str">
        <f>IF(+'設計確認申請書 (4_一括)'!K17="","",+'設計確認申請書 (4_一括)'!K17)</f>
        <v>□</v>
      </c>
      <c r="L17" s="576"/>
      <c r="M17" s="573" t="str">
        <f>IF(+'設計確認申請書 (4_一括)'!M17="","",+'設計確認申請書 (4_一括)'!M17)</f>
        <v>□</v>
      </c>
      <c r="N17" s="574"/>
      <c r="O17" s="575" t="str">
        <f>IF(+'設計確認申請書 (4_一括)'!O17="","",+'設計確認申請書 (4_一括)'!O17)</f>
        <v>□</v>
      </c>
      <c r="P17" s="576"/>
      <c r="Q17" s="577">
        <f>IF(+'設計確認申請書 (4_一括)'!Q17="","",+'設計確認申請書 (4_一括)'!Q17)</f>
      </c>
      <c r="R17" s="578"/>
      <c r="S17" s="578"/>
      <c r="T17" s="578"/>
      <c r="U17" s="578"/>
      <c r="V17" s="578"/>
      <c r="W17" s="578"/>
      <c r="X17" s="578"/>
      <c r="Y17" s="578"/>
      <c r="Z17" s="578"/>
      <c r="AA17" s="578"/>
      <c r="AB17" s="578"/>
      <c r="AC17" s="579"/>
    </row>
    <row r="18" spans="1:29" ht="18" customHeight="1">
      <c r="A18" s="453">
        <v>11</v>
      </c>
      <c r="B18" s="453"/>
      <c r="C18" s="570">
        <f>IF(+'設計確認申請書 (4_一括)'!C18="","",+'設計確認申請書 (4_一括)'!C18)</f>
      </c>
      <c r="D18" s="570"/>
      <c r="E18" s="570"/>
      <c r="F18" s="571">
        <f>IF(+'設計確認申請書 (4_一括)'!F18="","",+'設計確認申請書 (4_一括)'!F18)</f>
      </c>
      <c r="G18" s="572"/>
      <c r="H18" s="199" t="s">
        <v>94</v>
      </c>
      <c r="I18" s="573" t="str">
        <f>IF(+'設計確認申請書 (4_一括)'!I18="","",+'設計確認申請書 (4_一括)'!I18)</f>
        <v>□</v>
      </c>
      <c r="J18" s="574"/>
      <c r="K18" s="575" t="str">
        <f>IF(+'設計確認申請書 (4_一括)'!K18="","",+'設計確認申請書 (4_一括)'!K18)</f>
        <v>□</v>
      </c>
      <c r="L18" s="576"/>
      <c r="M18" s="573" t="str">
        <f>IF(+'設計確認申請書 (4_一括)'!M18="","",+'設計確認申請書 (4_一括)'!M18)</f>
        <v>□</v>
      </c>
      <c r="N18" s="574"/>
      <c r="O18" s="575" t="str">
        <f>IF(+'設計確認申請書 (4_一括)'!O18="","",+'設計確認申請書 (4_一括)'!O18)</f>
        <v>□</v>
      </c>
      <c r="P18" s="576"/>
      <c r="Q18" s="577">
        <f>IF(+'設計確認申請書 (4_一括)'!Q18="","",+'設計確認申請書 (4_一括)'!Q18)</f>
      </c>
      <c r="R18" s="578"/>
      <c r="S18" s="578"/>
      <c r="T18" s="578"/>
      <c r="U18" s="578"/>
      <c r="V18" s="578"/>
      <c r="W18" s="578"/>
      <c r="X18" s="578"/>
      <c r="Y18" s="578"/>
      <c r="Z18" s="578"/>
      <c r="AA18" s="578"/>
      <c r="AB18" s="578"/>
      <c r="AC18" s="579"/>
    </row>
    <row r="19" spans="1:29" ht="18" customHeight="1">
      <c r="A19" s="453">
        <v>12</v>
      </c>
      <c r="B19" s="453"/>
      <c r="C19" s="570">
        <f>IF(+'設計確認申請書 (4_一括)'!C19="","",+'設計確認申請書 (4_一括)'!C19)</f>
      </c>
      <c r="D19" s="570"/>
      <c r="E19" s="570"/>
      <c r="F19" s="571">
        <f>IF(+'設計確認申請書 (4_一括)'!F19="","",+'設計確認申請書 (4_一括)'!F19)</f>
      </c>
      <c r="G19" s="572"/>
      <c r="H19" s="199" t="s">
        <v>94</v>
      </c>
      <c r="I19" s="573" t="str">
        <f>IF(+'設計確認申請書 (4_一括)'!I19="","",+'設計確認申請書 (4_一括)'!I19)</f>
        <v>□</v>
      </c>
      <c r="J19" s="574"/>
      <c r="K19" s="575" t="str">
        <f>IF(+'設計確認申請書 (4_一括)'!K19="","",+'設計確認申請書 (4_一括)'!K19)</f>
        <v>□</v>
      </c>
      <c r="L19" s="576"/>
      <c r="M19" s="573" t="str">
        <f>IF(+'設計確認申請書 (4_一括)'!M19="","",+'設計確認申請書 (4_一括)'!M19)</f>
        <v>□</v>
      </c>
      <c r="N19" s="574"/>
      <c r="O19" s="575" t="str">
        <f>IF(+'設計確認申請書 (4_一括)'!O19="","",+'設計確認申請書 (4_一括)'!O19)</f>
        <v>□</v>
      </c>
      <c r="P19" s="576"/>
      <c r="Q19" s="577">
        <f>IF(+'設計確認申請書 (4_一括)'!Q19="","",+'設計確認申請書 (4_一括)'!Q19)</f>
      </c>
      <c r="R19" s="578"/>
      <c r="S19" s="578"/>
      <c r="T19" s="578"/>
      <c r="U19" s="578"/>
      <c r="V19" s="578"/>
      <c r="W19" s="578"/>
      <c r="X19" s="578"/>
      <c r="Y19" s="578"/>
      <c r="Z19" s="578"/>
      <c r="AA19" s="578"/>
      <c r="AB19" s="578"/>
      <c r="AC19" s="579"/>
    </row>
    <row r="20" spans="1:29" ht="18" customHeight="1">
      <c r="A20" s="453">
        <v>13</v>
      </c>
      <c r="B20" s="453"/>
      <c r="C20" s="570">
        <f>IF(+'設計確認申請書 (4_一括)'!C20="","",+'設計確認申請書 (4_一括)'!C20)</f>
      </c>
      <c r="D20" s="570"/>
      <c r="E20" s="570"/>
      <c r="F20" s="571">
        <f>IF(+'設計確認申請書 (4_一括)'!F20="","",+'設計確認申請書 (4_一括)'!F20)</f>
      </c>
      <c r="G20" s="572"/>
      <c r="H20" s="199" t="s">
        <v>94</v>
      </c>
      <c r="I20" s="573" t="str">
        <f>IF(+'設計確認申請書 (4_一括)'!I20="","",+'設計確認申請書 (4_一括)'!I20)</f>
        <v>□</v>
      </c>
      <c r="J20" s="574"/>
      <c r="K20" s="575" t="str">
        <f>IF(+'設計確認申請書 (4_一括)'!K20="","",+'設計確認申請書 (4_一括)'!K20)</f>
        <v>□</v>
      </c>
      <c r="L20" s="576"/>
      <c r="M20" s="573" t="str">
        <f>IF(+'設計確認申請書 (4_一括)'!M20="","",+'設計確認申請書 (4_一括)'!M20)</f>
        <v>□</v>
      </c>
      <c r="N20" s="574"/>
      <c r="O20" s="575" t="str">
        <f>IF(+'設計確認申請書 (4_一括)'!O20="","",+'設計確認申請書 (4_一括)'!O20)</f>
        <v>□</v>
      </c>
      <c r="P20" s="576"/>
      <c r="Q20" s="577">
        <f>IF(+'設計確認申請書 (4_一括)'!Q20="","",+'設計確認申請書 (4_一括)'!Q20)</f>
      </c>
      <c r="R20" s="578"/>
      <c r="S20" s="578"/>
      <c r="T20" s="578"/>
      <c r="U20" s="578"/>
      <c r="V20" s="578"/>
      <c r="W20" s="578"/>
      <c r="X20" s="578"/>
      <c r="Y20" s="578"/>
      <c r="Z20" s="578"/>
      <c r="AA20" s="578"/>
      <c r="AB20" s="578"/>
      <c r="AC20" s="579"/>
    </row>
    <row r="21" spans="1:29" ht="18" customHeight="1">
      <c r="A21" s="453">
        <v>14</v>
      </c>
      <c r="B21" s="453"/>
      <c r="C21" s="570">
        <f>IF(+'設計確認申請書 (4_一括)'!C21="","",+'設計確認申請書 (4_一括)'!C21)</f>
      </c>
      <c r="D21" s="570"/>
      <c r="E21" s="570"/>
      <c r="F21" s="571">
        <f>IF(+'設計確認申請書 (4_一括)'!F21="","",+'設計確認申請書 (4_一括)'!F21)</f>
      </c>
      <c r="G21" s="572"/>
      <c r="H21" s="199" t="s">
        <v>94</v>
      </c>
      <c r="I21" s="573" t="str">
        <f>IF(+'設計確認申請書 (4_一括)'!I21="","",+'設計確認申請書 (4_一括)'!I21)</f>
        <v>□</v>
      </c>
      <c r="J21" s="574"/>
      <c r="K21" s="575" t="str">
        <f>IF(+'設計確認申請書 (4_一括)'!K21="","",+'設計確認申請書 (4_一括)'!K21)</f>
        <v>□</v>
      </c>
      <c r="L21" s="576"/>
      <c r="M21" s="573" t="str">
        <f>IF(+'設計確認申請書 (4_一括)'!M21="","",+'設計確認申請書 (4_一括)'!M21)</f>
        <v>□</v>
      </c>
      <c r="N21" s="574"/>
      <c r="O21" s="575" t="str">
        <f>IF(+'設計確認申請書 (4_一括)'!O21="","",+'設計確認申請書 (4_一括)'!O21)</f>
        <v>□</v>
      </c>
      <c r="P21" s="576"/>
      <c r="Q21" s="577">
        <f>IF(+'設計確認申請書 (4_一括)'!Q21="","",+'設計確認申請書 (4_一括)'!Q21)</f>
      </c>
      <c r="R21" s="578"/>
      <c r="S21" s="578"/>
      <c r="T21" s="578"/>
      <c r="U21" s="578"/>
      <c r="V21" s="578"/>
      <c r="W21" s="578"/>
      <c r="X21" s="578"/>
      <c r="Y21" s="578"/>
      <c r="Z21" s="578"/>
      <c r="AA21" s="578"/>
      <c r="AB21" s="578"/>
      <c r="AC21" s="579"/>
    </row>
    <row r="22" spans="1:29" ht="18" customHeight="1">
      <c r="A22" s="453">
        <v>15</v>
      </c>
      <c r="B22" s="453"/>
      <c r="C22" s="570">
        <f>IF(+'設計確認申請書 (4_一括)'!C22="","",+'設計確認申請書 (4_一括)'!C22)</f>
      </c>
      <c r="D22" s="570"/>
      <c r="E22" s="570"/>
      <c r="F22" s="571">
        <f>IF(+'設計確認申請書 (4_一括)'!F22="","",+'設計確認申請書 (4_一括)'!F22)</f>
      </c>
      <c r="G22" s="572"/>
      <c r="H22" s="199" t="s">
        <v>94</v>
      </c>
      <c r="I22" s="573" t="str">
        <f>IF(+'設計確認申請書 (4_一括)'!I22="","",+'設計確認申請書 (4_一括)'!I22)</f>
        <v>□</v>
      </c>
      <c r="J22" s="574"/>
      <c r="K22" s="575" t="str">
        <f>IF(+'設計確認申請書 (4_一括)'!K22="","",+'設計確認申請書 (4_一括)'!K22)</f>
        <v>□</v>
      </c>
      <c r="L22" s="576"/>
      <c r="M22" s="573" t="str">
        <f>IF(+'設計確認申請書 (4_一括)'!M22="","",+'設計確認申請書 (4_一括)'!M22)</f>
        <v>□</v>
      </c>
      <c r="N22" s="574"/>
      <c r="O22" s="575" t="str">
        <f>IF(+'設計確認申請書 (4_一括)'!O22="","",+'設計確認申請書 (4_一括)'!O22)</f>
        <v>□</v>
      </c>
      <c r="P22" s="576"/>
      <c r="Q22" s="577">
        <f>IF(+'設計確認申請書 (4_一括)'!Q22="","",+'設計確認申請書 (4_一括)'!Q22)</f>
      </c>
      <c r="R22" s="578"/>
      <c r="S22" s="578"/>
      <c r="T22" s="578"/>
      <c r="U22" s="578"/>
      <c r="V22" s="578"/>
      <c r="W22" s="578"/>
      <c r="X22" s="578"/>
      <c r="Y22" s="578"/>
      <c r="Z22" s="578"/>
      <c r="AA22" s="578"/>
      <c r="AB22" s="578"/>
      <c r="AC22" s="579"/>
    </row>
    <row r="23" spans="1:29" ht="18" customHeight="1">
      <c r="A23" s="453">
        <v>16</v>
      </c>
      <c r="B23" s="453"/>
      <c r="C23" s="570">
        <f>IF(+'設計確認申請書 (4_一括)'!C23="","",+'設計確認申請書 (4_一括)'!C23)</f>
      </c>
      <c r="D23" s="570"/>
      <c r="E23" s="570"/>
      <c r="F23" s="571">
        <f>IF(+'設計確認申請書 (4_一括)'!F23="","",+'設計確認申請書 (4_一括)'!F23)</f>
      </c>
      <c r="G23" s="572"/>
      <c r="H23" s="199" t="s">
        <v>94</v>
      </c>
      <c r="I23" s="573" t="str">
        <f>IF(+'設計確認申請書 (4_一括)'!I23="","",+'設計確認申請書 (4_一括)'!I23)</f>
        <v>□</v>
      </c>
      <c r="J23" s="574"/>
      <c r="K23" s="575" t="str">
        <f>IF(+'設計確認申請書 (4_一括)'!K23="","",+'設計確認申請書 (4_一括)'!K23)</f>
        <v>□</v>
      </c>
      <c r="L23" s="576"/>
      <c r="M23" s="573" t="str">
        <f>IF(+'設計確認申請書 (4_一括)'!M23="","",+'設計確認申請書 (4_一括)'!M23)</f>
        <v>□</v>
      </c>
      <c r="N23" s="574"/>
      <c r="O23" s="575" t="str">
        <f>IF(+'設計確認申請書 (4_一括)'!O23="","",+'設計確認申請書 (4_一括)'!O23)</f>
        <v>□</v>
      </c>
      <c r="P23" s="576"/>
      <c r="Q23" s="577">
        <f>IF(+'設計確認申請書 (4_一括)'!Q23="","",+'設計確認申請書 (4_一括)'!Q23)</f>
      </c>
      <c r="R23" s="578"/>
      <c r="S23" s="578"/>
      <c r="T23" s="578"/>
      <c r="U23" s="578"/>
      <c r="V23" s="578"/>
      <c r="W23" s="578"/>
      <c r="X23" s="578"/>
      <c r="Y23" s="578"/>
      <c r="Z23" s="578"/>
      <c r="AA23" s="578"/>
      <c r="AB23" s="578"/>
      <c r="AC23" s="579"/>
    </row>
    <row r="24" spans="1:29" ht="18" customHeight="1">
      <c r="A24" s="453">
        <v>17</v>
      </c>
      <c r="B24" s="453"/>
      <c r="C24" s="570">
        <f>IF(+'設計確認申請書 (4_一括)'!C24="","",+'設計確認申請書 (4_一括)'!C24)</f>
      </c>
      <c r="D24" s="570"/>
      <c r="E24" s="570"/>
      <c r="F24" s="571">
        <f>IF(+'設計確認申請書 (4_一括)'!F24="","",+'設計確認申請書 (4_一括)'!F24)</f>
      </c>
      <c r="G24" s="572"/>
      <c r="H24" s="199" t="s">
        <v>94</v>
      </c>
      <c r="I24" s="573" t="str">
        <f>IF(+'設計確認申請書 (4_一括)'!I24="","",+'設計確認申請書 (4_一括)'!I24)</f>
        <v>□</v>
      </c>
      <c r="J24" s="574"/>
      <c r="K24" s="575" t="str">
        <f>IF(+'設計確認申請書 (4_一括)'!K24="","",+'設計確認申請書 (4_一括)'!K24)</f>
        <v>□</v>
      </c>
      <c r="L24" s="576"/>
      <c r="M24" s="573" t="str">
        <f>IF(+'設計確認申請書 (4_一括)'!M24="","",+'設計確認申請書 (4_一括)'!M24)</f>
        <v>□</v>
      </c>
      <c r="N24" s="574"/>
      <c r="O24" s="575" t="str">
        <f>IF(+'設計確認申請書 (4_一括)'!O24="","",+'設計確認申請書 (4_一括)'!O24)</f>
        <v>□</v>
      </c>
      <c r="P24" s="576"/>
      <c r="Q24" s="577">
        <f>IF(+'設計確認申請書 (4_一括)'!Q24="","",+'設計確認申請書 (4_一括)'!Q24)</f>
      </c>
      <c r="R24" s="578"/>
      <c r="S24" s="578"/>
      <c r="T24" s="578"/>
      <c r="U24" s="578"/>
      <c r="V24" s="578"/>
      <c r="W24" s="578"/>
      <c r="X24" s="578"/>
      <c r="Y24" s="578"/>
      <c r="Z24" s="578"/>
      <c r="AA24" s="578"/>
      <c r="AB24" s="578"/>
      <c r="AC24" s="579"/>
    </row>
    <row r="25" spans="1:29" ht="18" customHeight="1">
      <c r="A25" s="453">
        <v>18</v>
      </c>
      <c r="B25" s="453"/>
      <c r="C25" s="570">
        <f>IF(+'設計確認申請書 (4_一括)'!C25="","",+'設計確認申請書 (4_一括)'!C25)</f>
      </c>
      <c r="D25" s="570"/>
      <c r="E25" s="570"/>
      <c r="F25" s="571">
        <f>IF(+'設計確認申請書 (4_一括)'!F25="","",+'設計確認申請書 (4_一括)'!F25)</f>
      </c>
      <c r="G25" s="572"/>
      <c r="H25" s="199" t="s">
        <v>94</v>
      </c>
      <c r="I25" s="573" t="str">
        <f>IF(+'設計確認申請書 (4_一括)'!I25="","",+'設計確認申請書 (4_一括)'!I25)</f>
        <v>□</v>
      </c>
      <c r="J25" s="574"/>
      <c r="K25" s="575" t="str">
        <f>IF(+'設計確認申請書 (4_一括)'!K25="","",+'設計確認申請書 (4_一括)'!K25)</f>
        <v>□</v>
      </c>
      <c r="L25" s="576"/>
      <c r="M25" s="573" t="str">
        <f>IF(+'設計確認申請書 (4_一括)'!M25="","",+'設計確認申請書 (4_一括)'!M25)</f>
        <v>□</v>
      </c>
      <c r="N25" s="574"/>
      <c r="O25" s="575" t="str">
        <f>IF(+'設計確認申請書 (4_一括)'!O25="","",+'設計確認申請書 (4_一括)'!O25)</f>
        <v>□</v>
      </c>
      <c r="P25" s="576"/>
      <c r="Q25" s="577">
        <f>IF(+'設計確認申請書 (4_一括)'!Q25="","",+'設計確認申請書 (4_一括)'!Q25)</f>
      </c>
      <c r="R25" s="578"/>
      <c r="S25" s="578"/>
      <c r="T25" s="578"/>
      <c r="U25" s="578"/>
      <c r="V25" s="578"/>
      <c r="W25" s="578"/>
      <c r="X25" s="578"/>
      <c r="Y25" s="578"/>
      <c r="Z25" s="578"/>
      <c r="AA25" s="578"/>
      <c r="AB25" s="578"/>
      <c r="AC25" s="579"/>
    </row>
    <row r="26" spans="1:29" ht="18" customHeight="1">
      <c r="A26" s="453">
        <v>19</v>
      </c>
      <c r="B26" s="453"/>
      <c r="C26" s="570">
        <f>IF(+'設計確認申請書 (4_一括)'!C26="","",+'設計確認申請書 (4_一括)'!C26)</f>
      </c>
      <c r="D26" s="570"/>
      <c r="E26" s="570"/>
      <c r="F26" s="571">
        <f>IF(+'設計確認申請書 (4_一括)'!F26="","",+'設計確認申請書 (4_一括)'!F26)</f>
      </c>
      <c r="G26" s="572"/>
      <c r="H26" s="199" t="s">
        <v>94</v>
      </c>
      <c r="I26" s="573" t="str">
        <f>IF(+'設計確認申請書 (4_一括)'!I26="","",+'設計確認申請書 (4_一括)'!I26)</f>
        <v>□</v>
      </c>
      <c r="J26" s="574"/>
      <c r="K26" s="575" t="str">
        <f>IF(+'設計確認申請書 (4_一括)'!K26="","",+'設計確認申請書 (4_一括)'!K26)</f>
        <v>□</v>
      </c>
      <c r="L26" s="576"/>
      <c r="M26" s="573" t="str">
        <f>IF(+'設計確認申請書 (4_一括)'!M26="","",+'設計確認申請書 (4_一括)'!M26)</f>
        <v>□</v>
      </c>
      <c r="N26" s="574"/>
      <c r="O26" s="575" t="str">
        <f>IF(+'設計確認申請書 (4_一括)'!O26="","",+'設計確認申請書 (4_一括)'!O26)</f>
        <v>□</v>
      </c>
      <c r="P26" s="576"/>
      <c r="Q26" s="577">
        <f>IF(+'設計確認申請書 (4_一括)'!Q26="","",+'設計確認申請書 (4_一括)'!Q26)</f>
      </c>
      <c r="R26" s="578"/>
      <c r="S26" s="578"/>
      <c r="T26" s="578"/>
      <c r="U26" s="578"/>
      <c r="V26" s="578"/>
      <c r="W26" s="578"/>
      <c r="X26" s="578"/>
      <c r="Y26" s="578"/>
      <c r="Z26" s="578"/>
      <c r="AA26" s="578"/>
      <c r="AB26" s="578"/>
      <c r="AC26" s="579"/>
    </row>
    <row r="27" spans="1:29" ht="18" customHeight="1">
      <c r="A27" s="453">
        <v>20</v>
      </c>
      <c r="B27" s="453"/>
      <c r="C27" s="570">
        <f>IF(+'設計確認申請書 (4_一括)'!C27="","",+'設計確認申請書 (4_一括)'!C27)</f>
      </c>
      <c r="D27" s="570"/>
      <c r="E27" s="570"/>
      <c r="F27" s="571">
        <f>IF(+'設計確認申請書 (4_一括)'!F27="","",+'設計確認申請書 (4_一括)'!F27)</f>
      </c>
      <c r="G27" s="572"/>
      <c r="H27" s="199" t="s">
        <v>94</v>
      </c>
      <c r="I27" s="573" t="str">
        <f>IF(+'設計確認申請書 (4_一括)'!I27="","",+'設計確認申請書 (4_一括)'!I27)</f>
        <v>□</v>
      </c>
      <c r="J27" s="574"/>
      <c r="K27" s="575" t="str">
        <f>IF(+'設計確認申請書 (4_一括)'!K27="","",+'設計確認申請書 (4_一括)'!K27)</f>
        <v>□</v>
      </c>
      <c r="L27" s="576"/>
      <c r="M27" s="573" t="str">
        <f>IF(+'設計確認申請書 (4_一括)'!M27="","",+'設計確認申請書 (4_一括)'!M27)</f>
        <v>□</v>
      </c>
      <c r="N27" s="574"/>
      <c r="O27" s="575" t="str">
        <f>IF(+'設計確認申請書 (4_一括)'!O27="","",+'設計確認申請書 (4_一括)'!O27)</f>
        <v>□</v>
      </c>
      <c r="P27" s="576"/>
      <c r="Q27" s="577">
        <f>IF(+'設計確認申請書 (4_一括)'!Q27="","",+'設計確認申請書 (4_一括)'!Q27)</f>
      </c>
      <c r="R27" s="578"/>
      <c r="S27" s="578"/>
      <c r="T27" s="578"/>
      <c r="U27" s="578"/>
      <c r="V27" s="578"/>
      <c r="W27" s="578"/>
      <c r="X27" s="578"/>
      <c r="Y27" s="578"/>
      <c r="Z27" s="578"/>
      <c r="AA27" s="578"/>
      <c r="AB27" s="578"/>
      <c r="AC27" s="579"/>
    </row>
    <row r="28" spans="1:29" ht="18" customHeight="1">
      <c r="A28" s="453">
        <v>21</v>
      </c>
      <c r="B28" s="453"/>
      <c r="C28" s="570">
        <f>IF(+'設計確認申請書 (4_一括)'!C28="","",+'設計確認申請書 (4_一括)'!C28)</f>
      </c>
      <c r="D28" s="570"/>
      <c r="E28" s="570"/>
      <c r="F28" s="571">
        <f>IF(+'設計確認申請書 (4_一括)'!F28="","",+'設計確認申請書 (4_一括)'!F28)</f>
      </c>
      <c r="G28" s="572"/>
      <c r="H28" s="199" t="s">
        <v>94</v>
      </c>
      <c r="I28" s="573" t="str">
        <f>IF(+'設計確認申請書 (4_一括)'!I28="","",+'設計確認申請書 (4_一括)'!I28)</f>
        <v>□</v>
      </c>
      <c r="J28" s="574"/>
      <c r="K28" s="575" t="str">
        <f>IF(+'設計確認申請書 (4_一括)'!K28="","",+'設計確認申請書 (4_一括)'!K28)</f>
        <v>□</v>
      </c>
      <c r="L28" s="576"/>
      <c r="M28" s="573" t="str">
        <f>IF(+'設計確認申請書 (4_一括)'!M28="","",+'設計確認申請書 (4_一括)'!M28)</f>
        <v>□</v>
      </c>
      <c r="N28" s="574"/>
      <c r="O28" s="575" t="str">
        <f>IF(+'設計確認申請書 (4_一括)'!O28="","",+'設計確認申請書 (4_一括)'!O28)</f>
        <v>□</v>
      </c>
      <c r="P28" s="576"/>
      <c r="Q28" s="577">
        <f>IF(+'設計確認申請書 (4_一括)'!Q28="","",+'設計確認申請書 (4_一括)'!Q28)</f>
      </c>
      <c r="R28" s="578"/>
      <c r="S28" s="578"/>
      <c r="T28" s="578"/>
      <c r="U28" s="578"/>
      <c r="V28" s="578"/>
      <c r="W28" s="578"/>
      <c r="X28" s="578"/>
      <c r="Y28" s="578"/>
      <c r="Z28" s="578"/>
      <c r="AA28" s="578"/>
      <c r="AB28" s="578"/>
      <c r="AC28" s="579"/>
    </row>
    <row r="29" spans="1:29" ht="18" customHeight="1">
      <c r="A29" s="453">
        <v>22</v>
      </c>
      <c r="B29" s="453"/>
      <c r="C29" s="570">
        <f>IF(+'設計確認申請書 (4_一括)'!C29="","",+'設計確認申請書 (4_一括)'!C29)</f>
      </c>
      <c r="D29" s="570"/>
      <c r="E29" s="570"/>
      <c r="F29" s="571">
        <f>IF(+'設計確認申請書 (4_一括)'!F29="","",+'設計確認申請書 (4_一括)'!F29)</f>
      </c>
      <c r="G29" s="572"/>
      <c r="H29" s="199" t="s">
        <v>94</v>
      </c>
      <c r="I29" s="573" t="str">
        <f>IF(+'設計確認申請書 (4_一括)'!I29="","",+'設計確認申請書 (4_一括)'!I29)</f>
        <v>□</v>
      </c>
      <c r="J29" s="574"/>
      <c r="K29" s="575" t="str">
        <f>IF(+'設計確認申請書 (4_一括)'!K29="","",+'設計確認申請書 (4_一括)'!K29)</f>
        <v>□</v>
      </c>
      <c r="L29" s="576"/>
      <c r="M29" s="573" t="str">
        <f>IF(+'設計確認申請書 (4_一括)'!M29="","",+'設計確認申請書 (4_一括)'!M29)</f>
        <v>□</v>
      </c>
      <c r="N29" s="574"/>
      <c r="O29" s="575" t="str">
        <f>IF(+'設計確認申請書 (4_一括)'!O29="","",+'設計確認申請書 (4_一括)'!O29)</f>
        <v>□</v>
      </c>
      <c r="P29" s="576"/>
      <c r="Q29" s="577">
        <f>IF(+'設計確認申請書 (4_一括)'!Q29="","",+'設計確認申請書 (4_一括)'!Q29)</f>
      </c>
      <c r="R29" s="578"/>
      <c r="S29" s="578"/>
      <c r="T29" s="578"/>
      <c r="U29" s="578"/>
      <c r="V29" s="578"/>
      <c r="W29" s="578"/>
      <c r="X29" s="578"/>
      <c r="Y29" s="578"/>
      <c r="Z29" s="578"/>
      <c r="AA29" s="578"/>
      <c r="AB29" s="578"/>
      <c r="AC29" s="579"/>
    </row>
    <row r="30" spans="1:29" ht="18" customHeight="1">
      <c r="A30" s="453">
        <v>23</v>
      </c>
      <c r="B30" s="453"/>
      <c r="C30" s="570">
        <f>IF(+'設計確認申請書 (4_一括)'!C30="","",+'設計確認申請書 (4_一括)'!C30)</f>
      </c>
      <c r="D30" s="570"/>
      <c r="E30" s="570"/>
      <c r="F30" s="571">
        <f>IF(+'設計確認申請書 (4_一括)'!F30="","",+'設計確認申請書 (4_一括)'!F30)</f>
      </c>
      <c r="G30" s="572"/>
      <c r="H30" s="199" t="s">
        <v>94</v>
      </c>
      <c r="I30" s="573" t="str">
        <f>IF(+'設計確認申請書 (4_一括)'!I30="","",+'設計確認申請書 (4_一括)'!I30)</f>
        <v>□</v>
      </c>
      <c r="J30" s="574"/>
      <c r="K30" s="575" t="str">
        <f>IF(+'設計確認申請書 (4_一括)'!K30="","",+'設計確認申請書 (4_一括)'!K30)</f>
        <v>□</v>
      </c>
      <c r="L30" s="576"/>
      <c r="M30" s="573" t="str">
        <f>IF(+'設計確認申請書 (4_一括)'!M30="","",+'設計確認申請書 (4_一括)'!M30)</f>
        <v>□</v>
      </c>
      <c r="N30" s="574"/>
      <c r="O30" s="575" t="str">
        <f>IF(+'設計確認申請書 (4_一括)'!O30="","",+'設計確認申請書 (4_一括)'!O30)</f>
        <v>□</v>
      </c>
      <c r="P30" s="576"/>
      <c r="Q30" s="577">
        <f>IF(+'設計確認申請書 (4_一括)'!Q30="","",+'設計確認申請書 (4_一括)'!Q30)</f>
      </c>
      <c r="R30" s="578"/>
      <c r="S30" s="578"/>
      <c r="T30" s="578"/>
      <c r="U30" s="578"/>
      <c r="V30" s="578"/>
      <c r="W30" s="578"/>
      <c r="X30" s="578"/>
      <c r="Y30" s="578"/>
      <c r="Z30" s="578"/>
      <c r="AA30" s="578"/>
      <c r="AB30" s="578"/>
      <c r="AC30" s="579"/>
    </row>
    <row r="31" spans="1:29" ht="18" customHeight="1">
      <c r="A31" s="453">
        <v>24</v>
      </c>
      <c r="B31" s="453"/>
      <c r="C31" s="570">
        <f>IF(+'設計確認申請書 (4_一括)'!C31="","",+'設計確認申請書 (4_一括)'!C31)</f>
      </c>
      <c r="D31" s="570"/>
      <c r="E31" s="570"/>
      <c r="F31" s="571">
        <f>IF(+'設計確認申請書 (4_一括)'!F31="","",+'設計確認申請書 (4_一括)'!F31)</f>
      </c>
      <c r="G31" s="572"/>
      <c r="H31" s="199" t="s">
        <v>94</v>
      </c>
      <c r="I31" s="573" t="str">
        <f>IF(+'設計確認申請書 (4_一括)'!I31="","",+'設計確認申請書 (4_一括)'!I31)</f>
        <v>□</v>
      </c>
      <c r="J31" s="574"/>
      <c r="K31" s="575" t="str">
        <f>IF(+'設計確認申請書 (4_一括)'!K31="","",+'設計確認申請書 (4_一括)'!K31)</f>
        <v>□</v>
      </c>
      <c r="L31" s="576"/>
      <c r="M31" s="573" t="str">
        <f>IF(+'設計確認申請書 (4_一括)'!M31="","",+'設計確認申請書 (4_一括)'!M31)</f>
        <v>□</v>
      </c>
      <c r="N31" s="574"/>
      <c r="O31" s="575" t="str">
        <f>IF(+'設計確認申請書 (4_一括)'!O31="","",+'設計確認申請書 (4_一括)'!O31)</f>
        <v>□</v>
      </c>
      <c r="P31" s="576"/>
      <c r="Q31" s="577">
        <f>IF(+'設計確認申請書 (4_一括)'!Q31="","",+'設計確認申請書 (4_一括)'!Q31)</f>
      </c>
      <c r="R31" s="578"/>
      <c r="S31" s="578"/>
      <c r="T31" s="578"/>
      <c r="U31" s="578"/>
      <c r="V31" s="578"/>
      <c r="W31" s="578"/>
      <c r="X31" s="578"/>
      <c r="Y31" s="578"/>
      <c r="Z31" s="578"/>
      <c r="AA31" s="578"/>
      <c r="AB31" s="578"/>
      <c r="AC31" s="579"/>
    </row>
    <row r="32" spans="1:29" ht="18" customHeight="1">
      <c r="A32" s="453">
        <v>25</v>
      </c>
      <c r="B32" s="453"/>
      <c r="C32" s="570">
        <f>IF(+'設計確認申請書 (4_一括)'!C32="","",+'設計確認申請書 (4_一括)'!C32)</f>
      </c>
      <c r="D32" s="570"/>
      <c r="E32" s="570"/>
      <c r="F32" s="571">
        <f>IF(+'設計確認申請書 (4_一括)'!F32="","",+'設計確認申請書 (4_一括)'!F32)</f>
      </c>
      <c r="G32" s="572"/>
      <c r="H32" s="199" t="s">
        <v>94</v>
      </c>
      <c r="I32" s="573" t="str">
        <f>IF(+'設計確認申請書 (4_一括)'!I32="","",+'設計確認申請書 (4_一括)'!I32)</f>
        <v>□</v>
      </c>
      <c r="J32" s="574"/>
      <c r="K32" s="575" t="str">
        <f>IF(+'設計確認申請書 (4_一括)'!K32="","",+'設計確認申請書 (4_一括)'!K32)</f>
        <v>□</v>
      </c>
      <c r="L32" s="576"/>
      <c r="M32" s="573" t="str">
        <f>IF(+'設計確認申請書 (4_一括)'!M32="","",+'設計確認申請書 (4_一括)'!M32)</f>
        <v>□</v>
      </c>
      <c r="N32" s="574"/>
      <c r="O32" s="575" t="str">
        <f>IF(+'設計確認申請書 (4_一括)'!O32="","",+'設計確認申請書 (4_一括)'!O32)</f>
        <v>□</v>
      </c>
      <c r="P32" s="576"/>
      <c r="Q32" s="577">
        <f>IF(+'設計確認申請書 (4_一括)'!Q32="","",+'設計確認申請書 (4_一括)'!Q32)</f>
      </c>
      <c r="R32" s="578"/>
      <c r="S32" s="578"/>
      <c r="T32" s="578"/>
      <c r="U32" s="578"/>
      <c r="V32" s="578"/>
      <c r="W32" s="578"/>
      <c r="X32" s="578"/>
      <c r="Y32" s="578"/>
      <c r="Z32" s="578"/>
      <c r="AA32" s="578"/>
      <c r="AB32" s="578"/>
      <c r="AC32" s="579"/>
    </row>
    <row r="33" spans="1:29" ht="18" customHeight="1">
      <c r="A33" s="453">
        <v>26</v>
      </c>
      <c r="B33" s="453"/>
      <c r="C33" s="570">
        <f>IF(+'設計確認申請書 (4_一括)'!C33="","",+'設計確認申請書 (4_一括)'!C33)</f>
      </c>
      <c r="D33" s="570"/>
      <c r="E33" s="570"/>
      <c r="F33" s="571">
        <f>IF(+'設計確認申請書 (4_一括)'!F33="","",+'設計確認申請書 (4_一括)'!F33)</f>
      </c>
      <c r="G33" s="572"/>
      <c r="H33" s="199" t="s">
        <v>94</v>
      </c>
      <c r="I33" s="573" t="str">
        <f>IF(+'設計確認申請書 (4_一括)'!I33="","",+'設計確認申請書 (4_一括)'!I33)</f>
        <v>□</v>
      </c>
      <c r="J33" s="574"/>
      <c r="K33" s="575" t="str">
        <f>IF(+'設計確認申請書 (4_一括)'!K33="","",+'設計確認申請書 (4_一括)'!K33)</f>
        <v>□</v>
      </c>
      <c r="L33" s="576"/>
      <c r="M33" s="573" t="str">
        <f>IF(+'設計確認申請書 (4_一括)'!M33="","",+'設計確認申請書 (4_一括)'!M33)</f>
        <v>□</v>
      </c>
      <c r="N33" s="574"/>
      <c r="O33" s="575" t="str">
        <f>IF(+'設計確認申請書 (4_一括)'!O33="","",+'設計確認申請書 (4_一括)'!O33)</f>
        <v>□</v>
      </c>
      <c r="P33" s="576"/>
      <c r="Q33" s="577">
        <f>IF(+'設計確認申請書 (4_一括)'!Q33="","",+'設計確認申請書 (4_一括)'!Q33)</f>
      </c>
      <c r="R33" s="578"/>
      <c r="S33" s="578"/>
      <c r="T33" s="578"/>
      <c r="U33" s="578"/>
      <c r="V33" s="578"/>
      <c r="W33" s="578"/>
      <c r="X33" s="578"/>
      <c r="Y33" s="578"/>
      <c r="Z33" s="578"/>
      <c r="AA33" s="578"/>
      <c r="AB33" s="578"/>
      <c r="AC33" s="579"/>
    </row>
    <row r="34" spans="1:29" ht="18" customHeight="1">
      <c r="A34" s="453">
        <v>27</v>
      </c>
      <c r="B34" s="453"/>
      <c r="C34" s="570">
        <f>IF(+'設計確認申請書 (4_一括)'!C34="","",+'設計確認申請書 (4_一括)'!C34)</f>
      </c>
      <c r="D34" s="570"/>
      <c r="E34" s="570"/>
      <c r="F34" s="571">
        <f>IF(+'設計確認申請書 (4_一括)'!F34="","",+'設計確認申請書 (4_一括)'!F34)</f>
      </c>
      <c r="G34" s="572"/>
      <c r="H34" s="199" t="s">
        <v>94</v>
      </c>
      <c r="I34" s="573" t="str">
        <f>IF(+'設計確認申請書 (4_一括)'!I34="","",+'設計確認申請書 (4_一括)'!I34)</f>
        <v>□</v>
      </c>
      <c r="J34" s="574"/>
      <c r="K34" s="575" t="str">
        <f>IF(+'設計確認申請書 (4_一括)'!K34="","",+'設計確認申請書 (4_一括)'!K34)</f>
        <v>□</v>
      </c>
      <c r="L34" s="576"/>
      <c r="M34" s="573" t="str">
        <f>IF(+'設計確認申請書 (4_一括)'!M34="","",+'設計確認申請書 (4_一括)'!M34)</f>
        <v>□</v>
      </c>
      <c r="N34" s="574"/>
      <c r="O34" s="575" t="str">
        <f>IF(+'設計確認申請書 (4_一括)'!O34="","",+'設計確認申請書 (4_一括)'!O34)</f>
        <v>□</v>
      </c>
      <c r="P34" s="576"/>
      <c r="Q34" s="577">
        <f>IF(+'設計確認申請書 (4_一括)'!Q34="","",+'設計確認申請書 (4_一括)'!Q34)</f>
      </c>
      <c r="R34" s="578"/>
      <c r="S34" s="578"/>
      <c r="T34" s="578"/>
      <c r="U34" s="578"/>
      <c r="V34" s="578"/>
      <c r="W34" s="578"/>
      <c r="X34" s="578"/>
      <c r="Y34" s="578"/>
      <c r="Z34" s="578"/>
      <c r="AA34" s="578"/>
      <c r="AB34" s="578"/>
      <c r="AC34" s="579"/>
    </row>
    <row r="35" spans="1:29" ht="18" customHeight="1">
      <c r="A35" s="453">
        <v>28</v>
      </c>
      <c r="B35" s="453"/>
      <c r="C35" s="570">
        <f>IF(+'設計確認申請書 (4_一括)'!C35="","",+'設計確認申請書 (4_一括)'!C35)</f>
      </c>
      <c r="D35" s="570"/>
      <c r="E35" s="570"/>
      <c r="F35" s="571">
        <f>IF(+'設計確認申請書 (4_一括)'!F35="","",+'設計確認申請書 (4_一括)'!F35)</f>
      </c>
      <c r="G35" s="572"/>
      <c r="H35" s="199" t="s">
        <v>94</v>
      </c>
      <c r="I35" s="573" t="str">
        <f>IF(+'設計確認申請書 (4_一括)'!I35="","",+'設計確認申請書 (4_一括)'!I35)</f>
        <v>□</v>
      </c>
      <c r="J35" s="574"/>
      <c r="K35" s="575" t="str">
        <f>IF(+'設計確認申請書 (4_一括)'!K35="","",+'設計確認申請書 (4_一括)'!K35)</f>
        <v>□</v>
      </c>
      <c r="L35" s="576"/>
      <c r="M35" s="573" t="str">
        <f>IF(+'設計確認申請書 (4_一括)'!M35="","",+'設計確認申請書 (4_一括)'!M35)</f>
        <v>□</v>
      </c>
      <c r="N35" s="574"/>
      <c r="O35" s="575" t="str">
        <f>IF(+'設計確認申請書 (4_一括)'!O35="","",+'設計確認申請書 (4_一括)'!O35)</f>
        <v>□</v>
      </c>
      <c r="P35" s="576"/>
      <c r="Q35" s="577">
        <f>IF(+'設計確認申請書 (4_一括)'!Q35="","",+'設計確認申請書 (4_一括)'!Q35)</f>
      </c>
      <c r="R35" s="578"/>
      <c r="S35" s="578"/>
      <c r="T35" s="578"/>
      <c r="U35" s="578"/>
      <c r="V35" s="578"/>
      <c r="W35" s="578"/>
      <c r="X35" s="578"/>
      <c r="Y35" s="578"/>
      <c r="Z35" s="578"/>
      <c r="AA35" s="578"/>
      <c r="AB35" s="578"/>
      <c r="AC35" s="579"/>
    </row>
    <row r="36" spans="1:29" ht="18" customHeight="1">
      <c r="A36" s="453">
        <v>29</v>
      </c>
      <c r="B36" s="453"/>
      <c r="C36" s="570">
        <f>IF(+'設計確認申請書 (4_一括)'!C36="","",+'設計確認申請書 (4_一括)'!C36)</f>
      </c>
      <c r="D36" s="570"/>
      <c r="E36" s="570"/>
      <c r="F36" s="571">
        <f>IF(+'設計確認申請書 (4_一括)'!F36="","",+'設計確認申請書 (4_一括)'!F36)</f>
      </c>
      <c r="G36" s="572"/>
      <c r="H36" s="199" t="s">
        <v>94</v>
      </c>
      <c r="I36" s="573" t="str">
        <f>IF(+'設計確認申請書 (4_一括)'!I36="","",+'設計確認申請書 (4_一括)'!I36)</f>
        <v>□</v>
      </c>
      <c r="J36" s="574"/>
      <c r="K36" s="575" t="str">
        <f>IF(+'設計確認申請書 (4_一括)'!K36="","",+'設計確認申請書 (4_一括)'!K36)</f>
        <v>□</v>
      </c>
      <c r="L36" s="576"/>
      <c r="M36" s="573" t="str">
        <f>IF(+'設計確認申請書 (4_一括)'!M36="","",+'設計確認申請書 (4_一括)'!M36)</f>
        <v>□</v>
      </c>
      <c r="N36" s="574"/>
      <c r="O36" s="575" t="str">
        <f>IF(+'設計確認申請書 (4_一括)'!O36="","",+'設計確認申請書 (4_一括)'!O36)</f>
        <v>□</v>
      </c>
      <c r="P36" s="576"/>
      <c r="Q36" s="577">
        <f>IF(+'設計確認申請書 (4_一括)'!Q36="","",+'設計確認申請書 (4_一括)'!Q36)</f>
      </c>
      <c r="R36" s="578"/>
      <c r="S36" s="578"/>
      <c r="T36" s="578"/>
      <c r="U36" s="578"/>
      <c r="V36" s="578"/>
      <c r="W36" s="578"/>
      <c r="X36" s="578"/>
      <c r="Y36" s="578"/>
      <c r="Z36" s="578"/>
      <c r="AA36" s="578"/>
      <c r="AB36" s="578"/>
      <c r="AC36" s="579"/>
    </row>
    <row r="37" spans="1:29" ht="18" customHeight="1">
      <c r="A37" s="453">
        <v>30</v>
      </c>
      <c r="B37" s="453"/>
      <c r="C37" s="570">
        <f>IF(+'設計確認申請書 (4_一括)'!C37="","",+'設計確認申請書 (4_一括)'!C37)</f>
      </c>
      <c r="D37" s="570"/>
      <c r="E37" s="570"/>
      <c r="F37" s="571">
        <f>IF(+'設計確認申請書 (4_一括)'!F37="","",+'設計確認申請書 (4_一括)'!F37)</f>
      </c>
      <c r="G37" s="572"/>
      <c r="H37" s="199" t="s">
        <v>94</v>
      </c>
      <c r="I37" s="573" t="str">
        <f>IF(+'設計確認申請書 (4_一括)'!I37="","",+'設計確認申請書 (4_一括)'!I37)</f>
        <v>□</v>
      </c>
      <c r="J37" s="574"/>
      <c r="K37" s="575" t="str">
        <f>IF(+'設計確認申請書 (4_一括)'!K37="","",+'設計確認申請書 (4_一括)'!K37)</f>
        <v>□</v>
      </c>
      <c r="L37" s="576"/>
      <c r="M37" s="573" t="str">
        <f>IF(+'設計確認申請書 (4_一括)'!M37="","",+'設計確認申請書 (4_一括)'!M37)</f>
        <v>□</v>
      </c>
      <c r="N37" s="574"/>
      <c r="O37" s="575" t="str">
        <f>IF(+'設計確認申請書 (4_一括)'!O37="","",+'設計確認申請書 (4_一括)'!O37)</f>
        <v>□</v>
      </c>
      <c r="P37" s="576"/>
      <c r="Q37" s="577">
        <f>IF(+'設計確認申請書 (4_一括)'!Q37="","",+'設計確認申請書 (4_一括)'!Q37)</f>
      </c>
      <c r="R37" s="578"/>
      <c r="S37" s="578"/>
      <c r="T37" s="578"/>
      <c r="U37" s="578"/>
      <c r="V37" s="578"/>
      <c r="W37" s="578"/>
      <c r="X37" s="578"/>
      <c r="Y37" s="578"/>
      <c r="Z37" s="578"/>
      <c r="AA37" s="578"/>
      <c r="AB37" s="578"/>
      <c r="AC37" s="579"/>
    </row>
    <row r="38" spans="1:29" ht="18" customHeight="1">
      <c r="A38" s="453">
        <v>31</v>
      </c>
      <c r="B38" s="453"/>
      <c r="C38" s="570">
        <f>IF(+'設計確認申請書 (4_一括)'!C38="","",+'設計確認申請書 (4_一括)'!C38)</f>
      </c>
      <c r="D38" s="570"/>
      <c r="E38" s="570"/>
      <c r="F38" s="571">
        <f>IF(+'設計確認申請書 (4_一括)'!F38="","",+'設計確認申請書 (4_一括)'!F38)</f>
      </c>
      <c r="G38" s="572"/>
      <c r="H38" s="199" t="s">
        <v>94</v>
      </c>
      <c r="I38" s="573" t="str">
        <f>IF(+'設計確認申請書 (4_一括)'!I38="","",+'設計確認申請書 (4_一括)'!I38)</f>
        <v>□</v>
      </c>
      <c r="J38" s="574"/>
      <c r="K38" s="575" t="str">
        <f>IF(+'設計確認申請書 (4_一括)'!K38="","",+'設計確認申請書 (4_一括)'!K38)</f>
        <v>□</v>
      </c>
      <c r="L38" s="576"/>
      <c r="M38" s="573" t="str">
        <f>IF(+'設計確認申請書 (4_一括)'!M38="","",+'設計確認申請書 (4_一括)'!M38)</f>
        <v>□</v>
      </c>
      <c r="N38" s="574"/>
      <c r="O38" s="575" t="str">
        <f>IF(+'設計確認申請書 (4_一括)'!O38="","",+'設計確認申請書 (4_一括)'!O38)</f>
        <v>□</v>
      </c>
      <c r="P38" s="576"/>
      <c r="Q38" s="577">
        <f>IF(+'設計確認申請書 (4_一括)'!Q38="","",+'設計確認申請書 (4_一括)'!Q38)</f>
      </c>
      <c r="R38" s="578"/>
      <c r="S38" s="578"/>
      <c r="T38" s="578"/>
      <c r="U38" s="578"/>
      <c r="V38" s="578"/>
      <c r="W38" s="578"/>
      <c r="X38" s="578"/>
      <c r="Y38" s="578"/>
      <c r="Z38" s="578"/>
      <c r="AA38" s="578"/>
      <c r="AB38" s="578"/>
      <c r="AC38" s="579"/>
    </row>
    <row r="39" spans="1:29" ht="18" customHeight="1">
      <c r="A39" s="453">
        <v>32</v>
      </c>
      <c r="B39" s="453"/>
      <c r="C39" s="570">
        <f>IF(+'設計確認申請書 (4_一括)'!C39="","",+'設計確認申請書 (4_一括)'!C39)</f>
      </c>
      <c r="D39" s="570"/>
      <c r="E39" s="570"/>
      <c r="F39" s="571">
        <f>IF(+'設計確認申請書 (4_一括)'!F39="","",+'設計確認申請書 (4_一括)'!F39)</f>
      </c>
      <c r="G39" s="572"/>
      <c r="H39" s="199" t="s">
        <v>94</v>
      </c>
      <c r="I39" s="573" t="str">
        <f>IF(+'設計確認申請書 (4_一括)'!I39="","",+'設計確認申請書 (4_一括)'!I39)</f>
        <v>□</v>
      </c>
      <c r="J39" s="574"/>
      <c r="K39" s="575" t="str">
        <f>IF(+'設計確認申請書 (4_一括)'!K39="","",+'設計確認申請書 (4_一括)'!K39)</f>
        <v>□</v>
      </c>
      <c r="L39" s="576"/>
      <c r="M39" s="573" t="str">
        <f>IF(+'設計確認申請書 (4_一括)'!M39="","",+'設計確認申請書 (4_一括)'!M39)</f>
        <v>□</v>
      </c>
      <c r="N39" s="574"/>
      <c r="O39" s="575" t="str">
        <f>IF(+'設計確認申請書 (4_一括)'!O39="","",+'設計確認申請書 (4_一括)'!O39)</f>
        <v>□</v>
      </c>
      <c r="P39" s="576"/>
      <c r="Q39" s="577">
        <f>IF(+'設計確認申請書 (4_一括)'!Q39="","",+'設計確認申請書 (4_一括)'!Q39)</f>
      </c>
      <c r="R39" s="578"/>
      <c r="S39" s="578"/>
      <c r="T39" s="578"/>
      <c r="U39" s="578"/>
      <c r="V39" s="578"/>
      <c r="W39" s="578"/>
      <c r="X39" s="578"/>
      <c r="Y39" s="578"/>
      <c r="Z39" s="578"/>
      <c r="AA39" s="578"/>
      <c r="AB39" s="578"/>
      <c r="AC39" s="579"/>
    </row>
    <row r="40" spans="1:29" ht="18" customHeight="1">
      <c r="A40" s="453">
        <v>33</v>
      </c>
      <c r="B40" s="453"/>
      <c r="C40" s="570">
        <f>IF(+'設計確認申請書 (4_一括)'!C40="","",+'設計確認申請書 (4_一括)'!C40)</f>
      </c>
      <c r="D40" s="570"/>
      <c r="E40" s="570"/>
      <c r="F40" s="571">
        <f>IF(+'設計確認申請書 (4_一括)'!F40="","",+'設計確認申請書 (4_一括)'!F40)</f>
      </c>
      <c r="G40" s="572"/>
      <c r="H40" s="199" t="s">
        <v>94</v>
      </c>
      <c r="I40" s="573" t="str">
        <f>IF(+'設計確認申請書 (4_一括)'!I40="","",+'設計確認申請書 (4_一括)'!I40)</f>
        <v>□</v>
      </c>
      <c r="J40" s="574"/>
      <c r="K40" s="575" t="str">
        <f>IF(+'設計確認申請書 (4_一括)'!K40="","",+'設計確認申請書 (4_一括)'!K40)</f>
        <v>□</v>
      </c>
      <c r="L40" s="576"/>
      <c r="M40" s="573" t="str">
        <f>IF(+'設計確認申請書 (4_一括)'!M40="","",+'設計確認申請書 (4_一括)'!M40)</f>
        <v>□</v>
      </c>
      <c r="N40" s="574"/>
      <c r="O40" s="575" t="str">
        <f>IF(+'設計確認申請書 (4_一括)'!O40="","",+'設計確認申請書 (4_一括)'!O40)</f>
        <v>□</v>
      </c>
      <c r="P40" s="576"/>
      <c r="Q40" s="577">
        <f>IF(+'設計確認申請書 (4_一括)'!Q40="","",+'設計確認申請書 (4_一括)'!Q40)</f>
      </c>
      <c r="R40" s="578"/>
      <c r="S40" s="578"/>
      <c r="T40" s="578"/>
      <c r="U40" s="578"/>
      <c r="V40" s="578"/>
      <c r="W40" s="578"/>
      <c r="X40" s="578"/>
      <c r="Y40" s="578"/>
      <c r="Z40" s="578"/>
      <c r="AA40" s="578"/>
      <c r="AB40" s="578"/>
      <c r="AC40" s="579"/>
    </row>
    <row r="41" spans="1:29" ht="18" customHeight="1">
      <c r="A41" s="453">
        <v>34</v>
      </c>
      <c r="B41" s="453"/>
      <c r="C41" s="570">
        <f>IF(+'設計確認申請書 (4_一括)'!C41="","",+'設計確認申請書 (4_一括)'!C41)</f>
      </c>
      <c r="D41" s="570"/>
      <c r="E41" s="570"/>
      <c r="F41" s="571">
        <f>IF(+'設計確認申請書 (4_一括)'!F41="","",+'設計確認申請書 (4_一括)'!F41)</f>
      </c>
      <c r="G41" s="572"/>
      <c r="H41" s="199" t="s">
        <v>94</v>
      </c>
      <c r="I41" s="573" t="str">
        <f>IF(+'設計確認申請書 (4_一括)'!I41="","",+'設計確認申請書 (4_一括)'!I41)</f>
        <v>□</v>
      </c>
      <c r="J41" s="574"/>
      <c r="K41" s="575" t="str">
        <f>IF(+'設計確認申請書 (4_一括)'!K41="","",+'設計確認申請書 (4_一括)'!K41)</f>
        <v>□</v>
      </c>
      <c r="L41" s="576"/>
      <c r="M41" s="573" t="str">
        <f>IF(+'設計確認申請書 (4_一括)'!M41="","",+'設計確認申請書 (4_一括)'!M41)</f>
        <v>□</v>
      </c>
      <c r="N41" s="574"/>
      <c r="O41" s="575" t="str">
        <f>IF(+'設計確認申請書 (4_一括)'!O41="","",+'設計確認申請書 (4_一括)'!O41)</f>
        <v>□</v>
      </c>
      <c r="P41" s="576"/>
      <c r="Q41" s="577">
        <f>IF(+'設計確認申請書 (4_一括)'!Q41="","",+'設計確認申請書 (4_一括)'!Q41)</f>
      </c>
      <c r="R41" s="578"/>
      <c r="S41" s="578"/>
      <c r="T41" s="578"/>
      <c r="U41" s="578"/>
      <c r="V41" s="578"/>
      <c r="W41" s="578"/>
      <c r="X41" s="578"/>
      <c r="Y41" s="578"/>
      <c r="Z41" s="578"/>
      <c r="AA41" s="578"/>
      <c r="AB41" s="578"/>
      <c r="AC41" s="579"/>
    </row>
    <row r="42" spans="1:29" ht="18" customHeight="1">
      <c r="A42" s="453">
        <v>35</v>
      </c>
      <c r="B42" s="453"/>
      <c r="C42" s="570">
        <f>IF(+'設計確認申請書 (4_一括)'!C42="","",+'設計確認申請書 (4_一括)'!C42)</f>
      </c>
      <c r="D42" s="570"/>
      <c r="E42" s="570"/>
      <c r="F42" s="571">
        <f>IF(+'設計確認申請書 (4_一括)'!F42="","",+'設計確認申請書 (4_一括)'!F42)</f>
      </c>
      <c r="G42" s="572"/>
      <c r="H42" s="199" t="s">
        <v>94</v>
      </c>
      <c r="I42" s="573" t="str">
        <f>IF(+'設計確認申請書 (4_一括)'!I42="","",+'設計確認申請書 (4_一括)'!I42)</f>
        <v>□</v>
      </c>
      <c r="J42" s="574"/>
      <c r="K42" s="575" t="str">
        <f>IF(+'設計確認申請書 (4_一括)'!K42="","",+'設計確認申請書 (4_一括)'!K42)</f>
        <v>□</v>
      </c>
      <c r="L42" s="576"/>
      <c r="M42" s="573" t="str">
        <f>IF(+'設計確認申請書 (4_一括)'!M42="","",+'設計確認申請書 (4_一括)'!M42)</f>
        <v>□</v>
      </c>
      <c r="N42" s="574"/>
      <c r="O42" s="575" t="str">
        <f>IF(+'設計確認申請書 (4_一括)'!O42="","",+'設計確認申請書 (4_一括)'!O42)</f>
        <v>□</v>
      </c>
      <c r="P42" s="576"/>
      <c r="Q42" s="577">
        <f>IF(+'設計確認申請書 (4_一括)'!Q42="","",+'設計確認申請書 (4_一括)'!Q42)</f>
      </c>
      <c r="R42" s="578"/>
      <c r="S42" s="578"/>
      <c r="T42" s="578"/>
      <c r="U42" s="578"/>
      <c r="V42" s="578"/>
      <c r="W42" s="578"/>
      <c r="X42" s="578"/>
      <c r="Y42" s="578"/>
      <c r="Z42" s="578"/>
      <c r="AA42" s="578"/>
      <c r="AB42" s="578"/>
      <c r="AC42" s="579"/>
    </row>
    <row r="43" spans="1:29" ht="18" customHeight="1">
      <c r="A43" s="453">
        <v>36</v>
      </c>
      <c r="B43" s="453"/>
      <c r="C43" s="570">
        <f>IF(+'設計確認申請書 (4_一括)'!C43="","",+'設計確認申請書 (4_一括)'!C43)</f>
      </c>
      <c r="D43" s="570"/>
      <c r="E43" s="570"/>
      <c r="F43" s="571">
        <f>IF(+'設計確認申請書 (4_一括)'!F43="","",+'設計確認申請書 (4_一括)'!F43)</f>
      </c>
      <c r="G43" s="572"/>
      <c r="H43" s="199" t="s">
        <v>94</v>
      </c>
      <c r="I43" s="573" t="str">
        <f>IF(+'設計確認申請書 (4_一括)'!I43="","",+'設計確認申請書 (4_一括)'!I43)</f>
        <v>□</v>
      </c>
      <c r="J43" s="574"/>
      <c r="K43" s="575" t="str">
        <f>IF(+'設計確認申請書 (4_一括)'!K43="","",+'設計確認申請書 (4_一括)'!K43)</f>
        <v>□</v>
      </c>
      <c r="L43" s="576"/>
      <c r="M43" s="573" t="str">
        <f>IF(+'設計確認申請書 (4_一括)'!M43="","",+'設計確認申請書 (4_一括)'!M43)</f>
        <v>□</v>
      </c>
      <c r="N43" s="574"/>
      <c r="O43" s="575" t="str">
        <f>IF(+'設計確認申請書 (4_一括)'!O43="","",+'設計確認申請書 (4_一括)'!O43)</f>
        <v>□</v>
      </c>
      <c r="P43" s="576"/>
      <c r="Q43" s="577">
        <f>IF(+'設計確認申請書 (4_一括)'!Q43="","",+'設計確認申請書 (4_一括)'!Q43)</f>
      </c>
      <c r="R43" s="578"/>
      <c r="S43" s="578"/>
      <c r="T43" s="578"/>
      <c r="U43" s="578"/>
      <c r="V43" s="578"/>
      <c r="W43" s="578"/>
      <c r="X43" s="578"/>
      <c r="Y43" s="578"/>
      <c r="Z43" s="578"/>
      <c r="AA43" s="578"/>
      <c r="AB43" s="578"/>
      <c r="AC43" s="579"/>
    </row>
    <row r="44" spans="1:29" ht="18" customHeight="1">
      <c r="A44" s="453">
        <v>37</v>
      </c>
      <c r="B44" s="453"/>
      <c r="C44" s="570">
        <f>IF(+'設計確認申請書 (4_一括)'!C44="","",+'設計確認申請書 (4_一括)'!C44)</f>
      </c>
      <c r="D44" s="570"/>
      <c r="E44" s="570"/>
      <c r="F44" s="571">
        <f>IF(+'設計確認申請書 (4_一括)'!F44="","",+'設計確認申請書 (4_一括)'!F44)</f>
      </c>
      <c r="G44" s="572"/>
      <c r="H44" s="199" t="s">
        <v>94</v>
      </c>
      <c r="I44" s="573" t="str">
        <f>IF(+'設計確認申請書 (4_一括)'!I44="","",+'設計確認申請書 (4_一括)'!I44)</f>
        <v>□</v>
      </c>
      <c r="J44" s="574"/>
      <c r="K44" s="575" t="str">
        <f>IF(+'設計確認申請書 (4_一括)'!K44="","",+'設計確認申請書 (4_一括)'!K44)</f>
        <v>□</v>
      </c>
      <c r="L44" s="576"/>
      <c r="M44" s="573" t="str">
        <f>IF(+'設計確認申請書 (4_一括)'!M44="","",+'設計確認申請書 (4_一括)'!M44)</f>
        <v>□</v>
      </c>
      <c r="N44" s="574"/>
      <c r="O44" s="575" t="str">
        <f>IF(+'設計確認申請書 (4_一括)'!O44="","",+'設計確認申請書 (4_一括)'!O44)</f>
        <v>□</v>
      </c>
      <c r="P44" s="576"/>
      <c r="Q44" s="577">
        <f>IF(+'設計確認申請書 (4_一括)'!Q44="","",+'設計確認申請書 (4_一括)'!Q44)</f>
      </c>
      <c r="R44" s="578"/>
      <c r="S44" s="578"/>
      <c r="T44" s="578"/>
      <c r="U44" s="578"/>
      <c r="V44" s="578"/>
      <c r="W44" s="578"/>
      <c r="X44" s="578"/>
      <c r="Y44" s="578"/>
      <c r="Z44" s="578"/>
      <c r="AA44" s="578"/>
      <c r="AB44" s="578"/>
      <c r="AC44" s="579"/>
    </row>
    <row r="45" spans="1:29" ht="18" customHeight="1">
      <c r="A45" s="453">
        <v>38</v>
      </c>
      <c r="B45" s="453"/>
      <c r="C45" s="570">
        <f>IF(+'設計確認申請書 (4_一括)'!C45="","",+'設計確認申請書 (4_一括)'!C45)</f>
      </c>
      <c r="D45" s="570"/>
      <c r="E45" s="570"/>
      <c r="F45" s="571">
        <f>IF(+'設計確認申請書 (4_一括)'!F45="","",+'設計確認申請書 (4_一括)'!F45)</f>
      </c>
      <c r="G45" s="572"/>
      <c r="H45" s="199" t="s">
        <v>94</v>
      </c>
      <c r="I45" s="573" t="str">
        <f>IF(+'設計確認申請書 (4_一括)'!I45="","",+'設計確認申請書 (4_一括)'!I45)</f>
        <v>□</v>
      </c>
      <c r="J45" s="574"/>
      <c r="K45" s="575" t="str">
        <f>IF(+'設計確認申請書 (4_一括)'!K45="","",+'設計確認申請書 (4_一括)'!K45)</f>
        <v>□</v>
      </c>
      <c r="L45" s="576"/>
      <c r="M45" s="573" t="str">
        <f>IF(+'設計確認申請書 (4_一括)'!M45="","",+'設計確認申請書 (4_一括)'!M45)</f>
        <v>□</v>
      </c>
      <c r="N45" s="574"/>
      <c r="O45" s="575" t="str">
        <f>IF(+'設計確認申請書 (4_一括)'!O45="","",+'設計確認申請書 (4_一括)'!O45)</f>
        <v>□</v>
      </c>
      <c r="P45" s="576"/>
      <c r="Q45" s="577">
        <f>IF(+'設計確認申請書 (4_一括)'!Q45="","",+'設計確認申請書 (4_一括)'!Q45)</f>
      </c>
      <c r="R45" s="578"/>
      <c r="S45" s="578"/>
      <c r="T45" s="578"/>
      <c r="U45" s="578"/>
      <c r="V45" s="578"/>
      <c r="W45" s="578"/>
      <c r="X45" s="578"/>
      <c r="Y45" s="578"/>
      <c r="Z45" s="578"/>
      <c r="AA45" s="578"/>
      <c r="AB45" s="578"/>
      <c r="AC45" s="579"/>
    </row>
    <row r="46" spans="1:29" ht="18" customHeight="1">
      <c r="A46" s="453">
        <v>39</v>
      </c>
      <c r="B46" s="453"/>
      <c r="C46" s="570">
        <f>IF(+'設計確認申請書 (4_一括)'!C46="","",+'設計確認申請書 (4_一括)'!C46)</f>
      </c>
      <c r="D46" s="570"/>
      <c r="E46" s="570"/>
      <c r="F46" s="571">
        <f>IF(+'設計確認申請書 (4_一括)'!F46="","",+'設計確認申請書 (4_一括)'!F46)</f>
      </c>
      <c r="G46" s="572"/>
      <c r="H46" s="199" t="s">
        <v>94</v>
      </c>
      <c r="I46" s="573" t="str">
        <f>IF(+'設計確認申請書 (4_一括)'!I46="","",+'設計確認申請書 (4_一括)'!I46)</f>
        <v>□</v>
      </c>
      <c r="J46" s="574"/>
      <c r="K46" s="575" t="str">
        <f>IF(+'設計確認申請書 (4_一括)'!K46="","",+'設計確認申請書 (4_一括)'!K46)</f>
        <v>□</v>
      </c>
      <c r="L46" s="576"/>
      <c r="M46" s="573" t="str">
        <f>IF(+'設計確認申請書 (4_一括)'!M46="","",+'設計確認申請書 (4_一括)'!M46)</f>
        <v>□</v>
      </c>
      <c r="N46" s="574"/>
      <c r="O46" s="575" t="str">
        <f>IF(+'設計確認申請書 (4_一括)'!O46="","",+'設計確認申請書 (4_一括)'!O46)</f>
        <v>□</v>
      </c>
      <c r="P46" s="576"/>
      <c r="Q46" s="577">
        <f>IF(+'設計確認申請書 (4_一括)'!Q46="","",+'設計確認申請書 (4_一括)'!Q46)</f>
      </c>
      <c r="R46" s="578"/>
      <c r="S46" s="578"/>
      <c r="T46" s="578"/>
      <c r="U46" s="578"/>
      <c r="V46" s="578"/>
      <c r="W46" s="578"/>
      <c r="X46" s="578"/>
      <c r="Y46" s="578"/>
      <c r="Z46" s="578"/>
      <c r="AA46" s="578"/>
      <c r="AB46" s="578"/>
      <c r="AC46" s="579"/>
    </row>
    <row r="47" spans="1:29" ht="18" customHeight="1">
      <c r="A47" s="442">
        <v>40</v>
      </c>
      <c r="B47" s="442"/>
      <c r="C47" s="560">
        <f>IF(+'設計確認申請書 (4_一括)'!C47="","",+'設計確認申請書 (4_一括)'!C47)</f>
      </c>
      <c r="D47" s="560"/>
      <c r="E47" s="560"/>
      <c r="F47" s="561">
        <f>IF(+'設計確認申請書 (4_一括)'!F47="","",+'設計確認申請書 (4_一括)'!F47)</f>
      </c>
      <c r="G47" s="562"/>
      <c r="H47" s="200" t="s">
        <v>94</v>
      </c>
      <c r="I47" s="563" t="str">
        <f>IF(+'設計確認申請書 (4_一括)'!I47="","",+'設計確認申請書 (4_一括)'!I47)</f>
        <v>□</v>
      </c>
      <c r="J47" s="564"/>
      <c r="K47" s="565" t="str">
        <f>IF(+'設計確認申請書 (4_一括)'!K47="","",+'設計確認申請書 (4_一括)'!K47)</f>
        <v>□</v>
      </c>
      <c r="L47" s="566"/>
      <c r="M47" s="590" t="str">
        <f>IF(+'設計確認申請書 (4_一括)'!M47="","",+'設計確認申請書 (4_一括)'!M47)</f>
        <v>□</v>
      </c>
      <c r="N47" s="591"/>
      <c r="O47" s="592" t="str">
        <f>IF(+'設計確認申請書 (4_一括)'!O47="","",+'設計確認申請書 (4_一括)'!O47)</f>
        <v>□</v>
      </c>
      <c r="P47" s="593"/>
      <c r="Q47" s="567">
        <f>IF(+'設計確認申請書 (4_一括)'!Q47="","",+'設計確認申請書 (4_一括)'!Q47)</f>
      </c>
      <c r="R47" s="568"/>
      <c r="S47" s="568"/>
      <c r="T47" s="568"/>
      <c r="U47" s="568"/>
      <c r="V47" s="568"/>
      <c r="W47" s="568"/>
      <c r="X47" s="568"/>
      <c r="Y47" s="568"/>
      <c r="Z47" s="568"/>
      <c r="AA47" s="568"/>
      <c r="AB47" s="568"/>
      <c r="AC47" s="569"/>
    </row>
    <row r="48" spans="1:29" ht="18" customHeight="1">
      <c r="A48" s="464">
        <v>41</v>
      </c>
      <c r="B48" s="464"/>
      <c r="C48" s="580">
        <f>IF(+'設計確認申請書 (4_一括)'!C48="","",+'設計確認申請書 (4_一括)'!C48)</f>
      </c>
      <c r="D48" s="580"/>
      <c r="E48" s="580"/>
      <c r="F48" s="581">
        <f>IF(+'設計確認申請書 (4_一括)'!F48="","",+'設計確認申請書 (4_一括)'!F48)</f>
      </c>
      <c r="G48" s="582"/>
      <c r="H48" s="198" t="s">
        <v>94</v>
      </c>
      <c r="I48" s="583" t="str">
        <f>IF(+'設計確認申請書 (4_一括)'!I48="","",+'設計確認申請書 (4_一括)'!I48)</f>
        <v>□</v>
      </c>
      <c r="J48" s="584"/>
      <c r="K48" s="585" t="str">
        <f>IF(+'設計確認申請書 (4_一括)'!K48="","",+'設計確認申請書 (4_一括)'!K48)</f>
        <v>□</v>
      </c>
      <c r="L48" s="586"/>
      <c r="M48" s="583" t="str">
        <f>IF(+'設計確認申請書 (4_一括)'!M48="","",+'設計確認申請書 (4_一括)'!M48)</f>
        <v>□</v>
      </c>
      <c r="N48" s="584"/>
      <c r="O48" s="585" t="str">
        <f>IF(+'設計確認申請書 (4_一括)'!O48="","",+'設計確認申請書 (4_一括)'!O48)</f>
        <v>□</v>
      </c>
      <c r="P48" s="586"/>
      <c r="Q48" s="587">
        <f>IF(+'設計確認申請書 (4_一括)'!Q48="","",+'設計確認申請書 (4_一括)'!Q48)</f>
      </c>
      <c r="R48" s="588"/>
      <c r="S48" s="588"/>
      <c r="T48" s="588"/>
      <c r="U48" s="588"/>
      <c r="V48" s="588"/>
      <c r="W48" s="588"/>
      <c r="X48" s="588"/>
      <c r="Y48" s="588"/>
      <c r="Z48" s="588"/>
      <c r="AA48" s="588"/>
      <c r="AB48" s="588"/>
      <c r="AC48" s="589"/>
    </row>
    <row r="49" spans="1:29" ht="18" customHeight="1">
      <c r="A49" s="453">
        <v>42</v>
      </c>
      <c r="B49" s="453"/>
      <c r="C49" s="570">
        <f>IF(+'設計確認申請書 (4_一括)'!C49="","",+'設計確認申請書 (4_一括)'!C49)</f>
      </c>
      <c r="D49" s="570"/>
      <c r="E49" s="570"/>
      <c r="F49" s="571">
        <f>IF(+'設計確認申請書 (4_一括)'!F49="","",+'設計確認申請書 (4_一括)'!F49)</f>
      </c>
      <c r="G49" s="572"/>
      <c r="H49" s="199" t="s">
        <v>94</v>
      </c>
      <c r="I49" s="573" t="str">
        <f>IF(+'設計確認申請書 (4_一括)'!I49="","",+'設計確認申請書 (4_一括)'!I49)</f>
        <v>□</v>
      </c>
      <c r="J49" s="574"/>
      <c r="K49" s="575" t="str">
        <f>IF(+'設計確認申請書 (4_一括)'!K49="","",+'設計確認申請書 (4_一括)'!K49)</f>
        <v>□</v>
      </c>
      <c r="L49" s="576"/>
      <c r="M49" s="573" t="str">
        <f>IF(+'設計確認申請書 (4_一括)'!M49="","",+'設計確認申請書 (4_一括)'!M49)</f>
        <v>□</v>
      </c>
      <c r="N49" s="574"/>
      <c r="O49" s="575" t="str">
        <f>IF(+'設計確認申請書 (4_一括)'!O49="","",+'設計確認申請書 (4_一括)'!O49)</f>
        <v>□</v>
      </c>
      <c r="P49" s="576"/>
      <c r="Q49" s="577">
        <f>IF(+'設計確認申請書 (4_一括)'!Q49="","",+'設計確認申請書 (4_一括)'!Q49)</f>
      </c>
      <c r="R49" s="578"/>
      <c r="S49" s="578"/>
      <c r="T49" s="578"/>
      <c r="U49" s="578"/>
      <c r="V49" s="578"/>
      <c r="W49" s="578"/>
      <c r="X49" s="578"/>
      <c r="Y49" s="578"/>
      <c r="Z49" s="578"/>
      <c r="AA49" s="578"/>
      <c r="AB49" s="578"/>
      <c r="AC49" s="579"/>
    </row>
    <row r="50" spans="1:29" ht="18" customHeight="1">
      <c r="A50" s="453">
        <v>43</v>
      </c>
      <c r="B50" s="453"/>
      <c r="C50" s="570">
        <f>IF(+'設計確認申請書 (4_一括)'!C50="","",+'設計確認申請書 (4_一括)'!C50)</f>
      </c>
      <c r="D50" s="570"/>
      <c r="E50" s="570"/>
      <c r="F50" s="571">
        <f>IF(+'設計確認申請書 (4_一括)'!F50="","",+'設計確認申請書 (4_一括)'!F50)</f>
      </c>
      <c r="G50" s="572"/>
      <c r="H50" s="199" t="s">
        <v>94</v>
      </c>
      <c r="I50" s="573" t="str">
        <f>IF(+'設計確認申請書 (4_一括)'!I50="","",+'設計確認申請書 (4_一括)'!I50)</f>
        <v>□</v>
      </c>
      <c r="J50" s="574"/>
      <c r="K50" s="575" t="str">
        <f>IF(+'設計確認申請書 (4_一括)'!K50="","",+'設計確認申請書 (4_一括)'!K50)</f>
        <v>□</v>
      </c>
      <c r="L50" s="576"/>
      <c r="M50" s="573" t="str">
        <f>IF(+'設計確認申請書 (4_一括)'!M50="","",+'設計確認申請書 (4_一括)'!M50)</f>
        <v>□</v>
      </c>
      <c r="N50" s="574"/>
      <c r="O50" s="575" t="str">
        <f>IF(+'設計確認申請書 (4_一括)'!O50="","",+'設計確認申請書 (4_一括)'!O50)</f>
        <v>□</v>
      </c>
      <c r="P50" s="576"/>
      <c r="Q50" s="577">
        <f>IF(+'設計確認申請書 (4_一括)'!Q50="","",+'設計確認申請書 (4_一括)'!Q50)</f>
      </c>
      <c r="R50" s="578"/>
      <c r="S50" s="578"/>
      <c r="T50" s="578"/>
      <c r="U50" s="578"/>
      <c r="V50" s="578"/>
      <c r="W50" s="578"/>
      <c r="X50" s="578"/>
      <c r="Y50" s="578"/>
      <c r="Z50" s="578"/>
      <c r="AA50" s="578"/>
      <c r="AB50" s="578"/>
      <c r="AC50" s="579"/>
    </row>
    <row r="51" spans="1:29" ht="18" customHeight="1">
      <c r="A51" s="453">
        <v>44</v>
      </c>
      <c r="B51" s="453"/>
      <c r="C51" s="570">
        <f>IF(+'設計確認申請書 (4_一括)'!C51="","",+'設計確認申請書 (4_一括)'!C51)</f>
      </c>
      <c r="D51" s="570"/>
      <c r="E51" s="570"/>
      <c r="F51" s="571">
        <f>IF(+'設計確認申請書 (4_一括)'!F51="","",+'設計確認申請書 (4_一括)'!F51)</f>
      </c>
      <c r="G51" s="572"/>
      <c r="H51" s="199" t="s">
        <v>94</v>
      </c>
      <c r="I51" s="573" t="str">
        <f>IF(+'設計確認申請書 (4_一括)'!I51="","",+'設計確認申請書 (4_一括)'!I51)</f>
        <v>□</v>
      </c>
      <c r="J51" s="574"/>
      <c r="K51" s="575" t="str">
        <f>IF(+'設計確認申請書 (4_一括)'!K51="","",+'設計確認申請書 (4_一括)'!K51)</f>
        <v>□</v>
      </c>
      <c r="L51" s="576"/>
      <c r="M51" s="573" t="str">
        <f>IF(+'設計確認申請書 (4_一括)'!M51="","",+'設計確認申請書 (4_一括)'!M51)</f>
        <v>□</v>
      </c>
      <c r="N51" s="574"/>
      <c r="O51" s="575" t="str">
        <f>IF(+'設計確認申請書 (4_一括)'!O51="","",+'設計確認申請書 (4_一括)'!O51)</f>
        <v>□</v>
      </c>
      <c r="P51" s="576"/>
      <c r="Q51" s="577">
        <f>IF(+'設計確認申請書 (4_一括)'!Q51="","",+'設計確認申請書 (4_一括)'!Q51)</f>
      </c>
      <c r="R51" s="578"/>
      <c r="S51" s="578"/>
      <c r="T51" s="578"/>
      <c r="U51" s="578"/>
      <c r="V51" s="578"/>
      <c r="W51" s="578"/>
      <c r="X51" s="578"/>
      <c r="Y51" s="578"/>
      <c r="Z51" s="578"/>
      <c r="AA51" s="578"/>
      <c r="AB51" s="578"/>
      <c r="AC51" s="579"/>
    </row>
    <row r="52" spans="1:29" ht="18" customHeight="1">
      <c r="A52" s="453">
        <v>45</v>
      </c>
      <c r="B52" s="453"/>
      <c r="C52" s="570">
        <f>IF(+'設計確認申請書 (4_一括)'!C52="","",+'設計確認申請書 (4_一括)'!C52)</f>
      </c>
      <c r="D52" s="570"/>
      <c r="E52" s="570"/>
      <c r="F52" s="571">
        <f>IF(+'設計確認申請書 (4_一括)'!F52="","",+'設計確認申請書 (4_一括)'!F52)</f>
      </c>
      <c r="G52" s="572"/>
      <c r="H52" s="199" t="s">
        <v>94</v>
      </c>
      <c r="I52" s="573" t="str">
        <f>IF(+'設計確認申請書 (4_一括)'!I52="","",+'設計確認申請書 (4_一括)'!I52)</f>
        <v>□</v>
      </c>
      <c r="J52" s="574"/>
      <c r="K52" s="575" t="str">
        <f>IF(+'設計確認申請書 (4_一括)'!K52="","",+'設計確認申請書 (4_一括)'!K52)</f>
        <v>□</v>
      </c>
      <c r="L52" s="576"/>
      <c r="M52" s="573" t="str">
        <f>IF(+'設計確認申請書 (4_一括)'!M52="","",+'設計確認申請書 (4_一括)'!M52)</f>
        <v>□</v>
      </c>
      <c r="N52" s="574"/>
      <c r="O52" s="575" t="str">
        <f>IF(+'設計確認申請書 (4_一括)'!O52="","",+'設計確認申請書 (4_一括)'!O52)</f>
        <v>□</v>
      </c>
      <c r="P52" s="576"/>
      <c r="Q52" s="577">
        <f>IF(+'設計確認申請書 (4_一括)'!Q52="","",+'設計確認申請書 (4_一括)'!Q52)</f>
      </c>
      <c r="R52" s="578"/>
      <c r="S52" s="578"/>
      <c r="T52" s="578"/>
      <c r="U52" s="578"/>
      <c r="V52" s="578"/>
      <c r="W52" s="578"/>
      <c r="X52" s="578"/>
      <c r="Y52" s="578"/>
      <c r="Z52" s="578"/>
      <c r="AA52" s="578"/>
      <c r="AB52" s="578"/>
      <c r="AC52" s="579"/>
    </row>
    <row r="53" spans="1:29" ht="18" customHeight="1">
      <c r="A53" s="453">
        <v>46</v>
      </c>
      <c r="B53" s="453"/>
      <c r="C53" s="570">
        <f>IF(+'設計確認申請書 (4_一括)'!C53="","",+'設計確認申請書 (4_一括)'!C53)</f>
      </c>
      <c r="D53" s="570"/>
      <c r="E53" s="570"/>
      <c r="F53" s="571">
        <f>IF(+'設計確認申請書 (4_一括)'!F53="","",+'設計確認申請書 (4_一括)'!F53)</f>
      </c>
      <c r="G53" s="572"/>
      <c r="H53" s="199" t="s">
        <v>94</v>
      </c>
      <c r="I53" s="573" t="str">
        <f>IF(+'設計確認申請書 (4_一括)'!I53="","",+'設計確認申請書 (4_一括)'!I53)</f>
        <v>□</v>
      </c>
      <c r="J53" s="574"/>
      <c r="K53" s="575" t="str">
        <f>IF(+'設計確認申請書 (4_一括)'!K53="","",+'設計確認申請書 (4_一括)'!K53)</f>
        <v>□</v>
      </c>
      <c r="L53" s="576"/>
      <c r="M53" s="573" t="str">
        <f>IF(+'設計確認申請書 (4_一括)'!M53="","",+'設計確認申請書 (4_一括)'!M53)</f>
        <v>□</v>
      </c>
      <c r="N53" s="574"/>
      <c r="O53" s="575" t="str">
        <f>IF(+'設計確認申請書 (4_一括)'!O53="","",+'設計確認申請書 (4_一括)'!O53)</f>
        <v>□</v>
      </c>
      <c r="P53" s="576"/>
      <c r="Q53" s="577">
        <f>IF(+'設計確認申請書 (4_一括)'!Q53="","",+'設計確認申請書 (4_一括)'!Q53)</f>
      </c>
      <c r="R53" s="578"/>
      <c r="S53" s="578"/>
      <c r="T53" s="578"/>
      <c r="U53" s="578"/>
      <c r="V53" s="578"/>
      <c r="W53" s="578"/>
      <c r="X53" s="578"/>
      <c r="Y53" s="578"/>
      <c r="Z53" s="578"/>
      <c r="AA53" s="578"/>
      <c r="AB53" s="578"/>
      <c r="AC53" s="579"/>
    </row>
    <row r="54" spans="1:29" ht="18" customHeight="1">
      <c r="A54" s="453">
        <v>47</v>
      </c>
      <c r="B54" s="453"/>
      <c r="C54" s="570">
        <f>IF(+'設計確認申請書 (4_一括)'!C54="","",+'設計確認申請書 (4_一括)'!C54)</f>
      </c>
      <c r="D54" s="570"/>
      <c r="E54" s="570"/>
      <c r="F54" s="571">
        <f>IF(+'設計確認申請書 (4_一括)'!F54="","",+'設計確認申請書 (4_一括)'!F54)</f>
      </c>
      <c r="G54" s="572"/>
      <c r="H54" s="199" t="s">
        <v>94</v>
      </c>
      <c r="I54" s="573" t="str">
        <f>IF(+'設計確認申請書 (4_一括)'!I54="","",+'設計確認申請書 (4_一括)'!I54)</f>
        <v>□</v>
      </c>
      <c r="J54" s="574"/>
      <c r="K54" s="575" t="str">
        <f>IF(+'設計確認申請書 (4_一括)'!K54="","",+'設計確認申請書 (4_一括)'!K54)</f>
        <v>□</v>
      </c>
      <c r="L54" s="576"/>
      <c r="M54" s="573" t="str">
        <f>IF(+'設計確認申請書 (4_一括)'!M54="","",+'設計確認申請書 (4_一括)'!M54)</f>
        <v>□</v>
      </c>
      <c r="N54" s="574"/>
      <c r="O54" s="575" t="str">
        <f>IF(+'設計確認申請書 (4_一括)'!O54="","",+'設計確認申請書 (4_一括)'!O54)</f>
        <v>□</v>
      </c>
      <c r="P54" s="576"/>
      <c r="Q54" s="577">
        <f>IF(+'設計確認申請書 (4_一括)'!Q54="","",+'設計確認申請書 (4_一括)'!Q54)</f>
      </c>
      <c r="R54" s="578"/>
      <c r="S54" s="578"/>
      <c r="T54" s="578"/>
      <c r="U54" s="578"/>
      <c r="V54" s="578"/>
      <c r="W54" s="578"/>
      <c r="X54" s="578"/>
      <c r="Y54" s="578"/>
      <c r="Z54" s="578"/>
      <c r="AA54" s="578"/>
      <c r="AB54" s="578"/>
      <c r="AC54" s="579"/>
    </row>
    <row r="55" spans="1:29" ht="18" customHeight="1">
      <c r="A55" s="453">
        <v>48</v>
      </c>
      <c r="B55" s="453"/>
      <c r="C55" s="570">
        <f>IF(+'設計確認申請書 (4_一括)'!C55="","",+'設計確認申請書 (4_一括)'!C55)</f>
      </c>
      <c r="D55" s="570"/>
      <c r="E55" s="570"/>
      <c r="F55" s="571">
        <f>IF(+'設計確認申請書 (4_一括)'!F55="","",+'設計確認申請書 (4_一括)'!F55)</f>
      </c>
      <c r="G55" s="572"/>
      <c r="H55" s="199" t="s">
        <v>94</v>
      </c>
      <c r="I55" s="573" t="str">
        <f>IF(+'設計確認申請書 (4_一括)'!I55="","",+'設計確認申請書 (4_一括)'!I55)</f>
        <v>□</v>
      </c>
      <c r="J55" s="574"/>
      <c r="K55" s="575" t="str">
        <f>IF(+'設計確認申請書 (4_一括)'!K55="","",+'設計確認申請書 (4_一括)'!K55)</f>
        <v>□</v>
      </c>
      <c r="L55" s="576"/>
      <c r="M55" s="573" t="str">
        <f>IF(+'設計確認申請書 (4_一括)'!M55="","",+'設計確認申請書 (4_一括)'!M55)</f>
        <v>□</v>
      </c>
      <c r="N55" s="574"/>
      <c r="O55" s="575" t="str">
        <f>IF(+'設計確認申請書 (4_一括)'!O55="","",+'設計確認申請書 (4_一括)'!O55)</f>
        <v>□</v>
      </c>
      <c r="P55" s="576"/>
      <c r="Q55" s="577">
        <f>IF(+'設計確認申請書 (4_一括)'!Q55="","",+'設計確認申請書 (4_一括)'!Q55)</f>
      </c>
      <c r="R55" s="578"/>
      <c r="S55" s="578"/>
      <c r="T55" s="578"/>
      <c r="U55" s="578"/>
      <c r="V55" s="578"/>
      <c r="W55" s="578"/>
      <c r="X55" s="578"/>
      <c r="Y55" s="578"/>
      <c r="Z55" s="578"/>
      <c r="AA55" s="578"/>
      <c r="AB55" s="578"/>
      <c r="AC55" s="579"/>
    </row>
    <row r="56" spans="1:29" ht="18" customHeight="1">
      <c r="A56" s="453">
        <v>49</v>
      </c>
      <c r="B56" s="453"/>
      <c r="C56" s="570">
        <f>IF(+'設計確認申請書 (4_一括)'!C56="","",+'設計確認申請書 (4_一括)'!C56)</f>
      </c>
      <c r="D56" s="570"/>
      <c r="E56" s="570"/>
      <c r="F56" s="571">
        <f>IF(+'設計確認申請書 (4_一括)'!F56="","",+'設計確認申請書 (4_一括)'!F56)</f>
      </c>
      <c r="G56" s="572"/>
      <c r="H56" s="199" t="s">
        <v>94</v>
      </c>
      <c r="I56" s="573" t="str">
        <f>IF(+'設計確認申請書 (4_一括)'!I56="","",+'設計確認申請書 (4_一括)'!I56)</f>
        <v>□</v>
      </c>
      <c r="J56" s="574"/>
      <c r="K56" s="575" t="str">
        <f>IF(+'設計確認申請書 (4_一括)'!K56="","",+'設計確認申請書 (4_一括)'!K56)</f>
        <v>□</v>
      </c>
      <c r="L56" s="576"/>
      <c r="M56" s="573" t="str">
        <f>IF(+'設計確認申請書 (4_一括)'!M56="","",+'設計確認申請書 (4_一括)'!M56)</f>
        <v>□</v>
      </c>
      <c r="N56" s="574"/>
      <c r="O56" s="575" t="str">
        <f>IF(+'設計確認申請書 (4_一括)'!O56="","",+'設計確認申請書 (4_一括)'!O56)</f>
        <v>□</v>
      </c>
      <c r="P56" s="576"/>
      <c r="Q56" s="577">
        <f>IF(+'設計確認申請書 (4_一括)'!Q56="","",+'設計確認申請書 (4_一括)'!Q56)</f>
      </c>
      <c r="R56" s="578"/>
      <c r="S56" s="578"/>
      <c r="T56" s="578"/>
      <c r="U56" s="578"/>
      <c r="V56" s="578"/>
      <c r="W56" s="578"/>
      <c r="X56" s="578"/>
      <c r="Y56" s="578"/>
      <c r="Z56" s="578"/>
      <c r="AA56" s="578"/>
      <c r="AB56" s="578"/>
      <c r="AC56" s="579"/>
    </row>
    <row r="57" spans="1:29" ht="18" customHeight="1">
      <c r="A57" s="453">
        <v>50</v>
      </c>
      <c r="B57" s="453"/>
      <c r="C57" s="570">
        <f>IF(+'設計確認申請書 (4_一括)'!C57="","",+'設計確認申請書 (4_一括)'!C57)</f>
      </c>
      <c r="D57" s="570"/>
      <c r="E57" s="570"/>
      <c r="F57" s="571">
        <f>IF(+'設計確認申請書 (4_一括)'!F57="","",+'設計確認申請書 (4_一括)'!F57)</f>
      </c>
      <c r="G57" s="572"/>
      <c r="H57" s="199" t="s">
        <v>94</v>
      </c>
      <c r="I57" s="573" t="str">
        <f>IF(+'設計確認申請書 (4_一括)'!I57="","",+'設計確認申請書 (4_一括)'!I57)</f>
        <v>□</v>
      </c>
      <c r="J57" s="574"/>
      <c r="K57" s="575" t="str">
        <f>IF(+'設計確認申請書 (4_一括)'!K57="","",+'設計確認申請書 (4_一括)'!K57)</f>
        <v>□</v>
      </c>
      <c r="L57" s="576"/>
      <c r="M57" s="573" t="str">
        <f>IF(+'設計確認申請書 (4_一括)'!M57="","",+'設計確認申請書 (4_一括)'!M57)</f>
        <v>□</v>
      </c>
      <c r="N57" s="574"/>
      <c r="O57" s="575" t="str">
        <f>IF(+'設計確認申請書 (4_一括)'!O57="","",+'設計確認申請書 (4_一括)'!O57)</f>
        <v>□</v>
      </c>
      <c r="P57" s="576"/>
      <c r="Q57" s="577">
        <f>IF(+'設計確認申請書 (4_一括)'!Q57="","",+'設計確認申請書 (4_一括)'!Q57)</f>
      </c>
      <c r="R57" s="578"/>
      <c r="S57" s="578"/>
      <c r="T57" s="578"/>
      <c r="U57" s="578"/>
      <c r="V57" s="578"/>
      <c r="W57" s="578"/>
      <c r="X57" s="578"/>
      <c r="Y57" s="578"/>
      <c r="Z57" s="578"/>
      <c r="AA57" s="578"/>
      <c r="AB57" s="578"/>
      <c r="AC57" s="579"/>
    </row>
    <row r="58" spans="1:29" ht="18" customHeight="1">
      <c r="A58" s="453">
        <v>51</v>
      </c>
      <c r="B58" s="453"/>
      <c r="C58" s="570">
        <f>IF(+'設計確認申請書 (4_一括)'!C58="","",+'設計確認申請書 (4_一括)'!C58)</f>
      </c>
      <c r="D58" s="570"/>
      <c r="E58" s="570"/>
      <c r="F58" s="571">
        <f>IF(+'設計確認申請書 (4_一括)'!F58="","",+'設計確認申請書 (4_一括)'!F58)</f>
      </c>
      <c r="G58" s="572"/>
      <c r="H58" s="199" t="s">
        <v>94</v>
      </c>
      <c r="I58" s="573" t="str">
        <f>IF(+'設計確認申請書 (4_一括)'!I58="","",+'設計確認申請書 (4_一括)'!I58)</f>
        <v>□</v>
      </c>
      <c r="J58" s="574"/>
      <c r="K58" s="575" t="str">
        <f>IF(+'設計確認申請書 (4_一括)'!K58="","",+'設計確認申請書 (4_一括)'!K58)</f>
        <v>□</v>
      </c>
      <c r="L58" s="576"/>
      <c r="M58" s="573" t="str">
        <f>IF(+'設計確認申請書 (4_一括)'!M58="","",+'設計確認申請書 (4_一括)'!M58)</f>
        <v>□</v>
      </c>
      <c r="N58" s="574"/>
      <c r="O58" s="575" t="str">
        <f>IF(+'設計確認申請書 (4_一括)'!O58="","",+'設計確認申請書 (4_一括)'!O58)</f>
        <v>□</v>
      </c>
      <c r="P58" s="576"/>
      <c r="Q58" s="577">
        <f>IF(+'設計確認申請書 (4_一括)'!Q58="","",+'設計確認申請書 (4_一括)'!Q58)</f>
      </c>
      <c r="R58" s="578"/>
      <c r="S58" s="578"/>
      <c r="T58" s="578"/>
      <c r="U58" s="578"/>
      <c r="V58" s="578"/>
      <c r="W58" s="578"/>
      <c r="X58" s="578"/>
      <c r="Y58" s="578"/>
      <c r="Z58" s="578"/>
      <c r="AA58" s="578"/>
      <c r="AB58" s="578"/>
      <c r="AC58" s="579"/>
    </row>
    <row r="59" spans="1:29" ht="18" customHeight="1">
      <c r="A59" s="453">
        <v>52</v>
      </c>
      <c r="B59" s="453"/>
      <c r="C59" s="570">
        <f>IF(+'設計確認申請書 (4_一括)'!C59="","",+'設計確認申請書 (4_一括)'!C59)</f>
      </c>
      <c r="D59" s="570"/>
      <c r="E59" s="570"/>
      <c r="F59" s="571">
        <f>IF(+'設計確認申請書 (4_一括)'!F59="","",+'設計確認申請書 (4_一括)'!F59)</f>
      </c>
      <c r="G59" s="572"/>
      <c r="H59" s="199" t="s">
        <v>94</v>
      </c>
      <c r="I59" s="573" t="str">
        <f>IF(+'設計確認申請書 (4_一括)'!I59="","",+'設計確認申請書 (4_一括)'!I59)</f>
        <v>□</v>
      </c>
      <c r="J59" s="574"/>
      <c r="K59" s="575" t="str">
        <f>IF(+'設計確認申請書 (4_一括)'!K59="","",+'設計確認申請書 (4_一括)'!K59)</f>
        <v>□</v>
      </c>
      <c r="L59" s="576"/>
      <c r="M59" s="573" t="str">
        <f>IF(+'設計確認申請書 (4_一括)'!M59="","",+'設計確認申請書 (4_一括)'!M59)</f>
        <v>□</v>
      </c>
      <c r="N59" s="574"/>
      <c r="O59" s="575" t="str">
        <f>IF(+'設計確認申請書 (4_一括)'!O59="","",+'設計確認申請書 (4_一括)'!O59)</f>
        <v>□</v>
      </c>
      <c r="P59" s="576"/>
      <c r="Q59" s="577">
        <f>IF(+'設計確認申請書 (4_一括)'!Q59="","",+'設計確認申請書 (4_一括)'!Q59)</f>
      </c>
      <c r="R59" s="578"/>
      <c r="S59" s="578"/>
      <c r="T59" s="578"/>
      <c r="U59" s="578"/>
      <c r="V59" s="578"/>
      <c r="W59" s="578"/>
      <c r="X59" s="578"/>
      <c r="Y59" s="578"/>
      <c r="Z59" s="578"/>
      <c r="AA59" s="578"/>
      <c r="AB59" s="578"/>
      <c r="AC59" s="579"/>
    </row>
    <row r="60" spans="1:29" ht="18" customHeight="1">
      <c r="A60" s="453">
        <v>53</v>
      </c>
      <c r="B60" s="453"/>
      <c r="C60" s="570">
        <f>IF(+'設計確認申請書 (4_一括)'!C60="","",+'設計確認申請書 (4_一括)'!C60)</f>
      </c>
      <c r="D60" s="570"/>
      <c r="E60" s="570"/>
      <c r="F60" s="571">
        <f>IF(+'設計確認申請書 (4_一括)'!F60="","",+'設計確認申請書 (4_一括)'!F60)</f>
      </c>
      <c r="G60" s="572"/>
      <c r="H60" s="199" t="s">
        <v>94</v>
      </c>
      <c r="I60" s="573" t="str">
        <f>IF(+'設計確認申請書 (4_一括)'!I60="","",+'設計確認申請書 (4_一括)'!I60)</f>
        <v>□</v>
      </c>
      <c r="J60" s="574"/>
      <c r="K60" s="575" t="str">
        <f>IF(+'設計確認申請書 (4_一括)'!K60="","",+'設計確認申請書 (4_一括)'!K60)</f>
        <v>□</v>
      </c>
      <c r="L60" s="576"/>
      <c r="M60" s="573" t="str">
        <f>IF(+'設計確認申請書 (4_一括)'!M60="","",+'設計確認申請書 (4_一括)'!M60)</f>
        <v>□</v>
      </c>
      <c r="N60" s="574"/>
      <c r="O60" s="575" t="str">
        <f>IF(+'設計確認申請書 (4_一括)'!O60="","",+'設計確認申請書 (4_一括)'!O60)</f>
        <v>□</v>
      </c>
      <c r="P60" s="576"/>
      <c r="Q60" s="577">
        <f>IF(+'設計確認申請書 (4_一括)'!Q60="","",+'設計確認申請書 (4_一括)'!Q60)</f>
      </c>
      <c r="R60" s="578"/>
      <c r="S60" s="578"/>
      <c r="T60" s="578"/>
      <c r="U60" s="578"/>
      <c r="V60" s="578"/>
      <c r="W60" s="578"/>
      <c r="X60" s="578"/>
      <c r="Y60" s="578"/>
      <c r="Z60" s="578"/>
      <c r="AA60" s="578"/>
      <c r="AB60" s="578"/>
      <c r="AC60" s="579"/>
    </row>
    <row r="61" spans="1:29" ht="18" customHeight="1">
      <c r="A61" s="453">
        <v>54</v>
      </c>
      <c r="B61" s="453"/>
      <c r="C61" s="570">
        <f>IF(+'設計確認申請書 (4_一括)'!C61="","",+'設計確認申請書 (4_一括)'!C61)</f>
      </c>
      <c r="D61" s="570"/>
      <c r="E61" s="570"/>
      <c r="F61" s="571">
        <f>IF(+'設計確認申請書 (4_一括)'!F61="","",+'設計確認申請書 (4_一括)'!F61)</f>
      </c>
      <c r="G61" s="572"/>
      <c r="H61" s="199" t="s">
        <v>94</v>
      </c>
      <c r="I61" s="573" t="str">
        <f>IF(+'設計確認申請書 (4_一括)'!I61="","",+'設計確認申請書 (4_一括)'!I61)</f>
        <v>□</v>
      </c>
      <c r="J61" s="574"/>
      <c r="K61" s="575" t="str">
        <f>IF(+'設計確認申請書 (4_一括)'!K61="","",+'設計確認申請書 (4_一括)'!K61)</f>
        <v>□</v>
      </c>
      <c r="L61" s="576"/>
      <c r="M61" s="573" t="str">
        <f>IF(+'設計確認申請書 (4_一括)'!M61="","",+'設計確認申請書 (4_一括)'!M61)</f>
        <v>□</v>
      </c>
      <c r="N61" s="574"/>
      <c r="O61" s="575" t="str">
        <f>IF(+'設計確認申請書 (4_一括)'!O61="","",+'設計確認申請書 (4_一括)'!O61)</f>
        <v>□</v>
      </c>
      <c r="P61" s="576"/>
      <c r="Q61" s="577">
        <f>IF(+'設計確認申請書 (4_一括)'!Q61="","",+'設計確認申請書 (4_一括)'!Q61)</f>
      </c>
      <c r="R61" s="578"/>
      <c r="S61" s="578"/>
      <c r="T61" s="578"/>
      <c r="U61" s="578"/>
      <c r="V61" s="578"/>
      <c r="W61" s="578"/>
      <c r="X61" s="578"/>
      <c r="Y61" s="578"/>
      <c r="Z61" s="578"/>
      <c r="AA61" s="578"/>
      <c r="AB61" s="578"/>
      <c r="AC61" s="579"/>
    </row>
    <row r="62" spans="1:29" ht="18" customHeight="1">
      <c r="A62" s="453">
        <v>55</v>
      </c>
      <c r="B62" s="453"/>
      <c r="C62" s="570">
        <f>IF(+'設計確認申請書 (4_一括)'!C62="","",+'設計確認申請書 (4_一括)'!C62)</f>
      </c>
      <c r="D62" s="570"/>
      <c r="E62" s="570"/>
      <c r="F62" s="571">
        <f>IF(+'設計確認申請書 (4_一括)'!F62="","",+'設計確認申請書 (4_一括)'!F62)</f>
      </c>
      <c r="G62" s="572"/>
      <c r="H62" s="199" t="s">
        <v>94</v>
      </c>
      <c r="I62" s="573" t="str">
        <f>IF(+'設計確認申請書 (4_一括)'!I62="","",+'設計確認申請書 (4_一括)'!I62)</f>
        <v>□</v>
      </c>
      <c r="J62" s="574"/>
      <c r="K62" s="575" t="str">
        <f>IF(+'設計確認申請書 (4_一括)'!K62="","",+'設計確認申請書 (4_一括)'!K62)</f>
        <v>□</v>
      </c>
      <c r="L62" s="576"/>
      <c r="M62" s="573" t="str">
        <f>IF(+'設計確認申請書 (4_一括)'!M62="","",+'設計確認申請書 (4_一括)'!M62)</f>
        <v>□</v>
      </c>
      <c r="N62" s="574"/>
      <c r="O62" s="575" t="str">
        <f>IF(+'設計確認申請書 (4_一括)'!O62="","",+'設計確認申請書 (4_一括)'!O62)</f>
        <v>□</v>
      </c>
      <c r="P62" s="576"/>
      <c r="Q62" s="577">
        <f>IF(+'設計確認申請書 (4_一括)'!Q62="","",+'設計確認申請書 (4_一括)'!Q62)</f>
      </c>
      <c r="R62" s="578"/>
      <c r="S62" s="578"/>
      <c r="T62" s="578"/>
      <c r="U62" s="578"/>
      <c r="V62" s="578"/>
      <c r="W62" s="578"/>
      <c r="X62" s="578"/>
      <c r="Y62" s="578"/>
      <c r="Z62" s="578"/>
      <c r="AA62" s="578"/>
      <c r="AB62" s="578"/>
      <c r="AC62" s="579"/>
    </row>
    <row r="63" spans="1:29" ht="18" customHeight="1">
      <c r="A63" s="453">
        <v>56</v>
      </c>
      <c r="B63" s="453"/>
      <c r="C63" s="570">
        <f>IF(+'設計確認申請書 (4_一括)'!C63="","",+'設計確認申請書 (4_一括)'!C63)</f>
      </c>
      <c r="D63" s="570"/>
      <c r="E63" s="570"/>
      <c r="F63" s="571">
        <f>IF(+'設計確認申請書 (4_一括)'!F63="","",+'設計確認申請書 (4_一括)'!F63)</f>
      </c>
      <c r="G63" s="572"/>
      <c r="H63" s="199" t="s">
        <v>94</v>
      </c>
      <c r="I63" s="573" t="str">
        <f>IF(+'設計確認申請書 (4_一括)'!I63="","",+'設計確認申請書 (4_一括)'!I63)</f>
        <v>□</v>
      </c>
      <c r="J63" s="574"/>
      <c r="K63" s="575" t="str">
        <f>IF(+'設計確認申請書 (4_一括)'!K63="","",+'設計確認申請書 (4_一括)'!K63)</f>
        <v>□</v>
      </c>
      <c r="L63" s="576"/>
      <c r="M63" s="573" t="str">
        <f>IF(+'設計確認申請書 (4_一括)'!M63="","",+'設計確認申請書 (4_一括)'!M63)</f>
        <v>□</v>
      </c>
      <c r="N63" s="574"/>
      <c r="O63" s="575" t="str">
        <f>IF(+'設計確認申請書 (4_一括)'!O63="","",+'設計確認申請書 (4_一括)'!O63)</f>
        <v>□</v>
      </c>
      <c r="P63" s="576"/>
      <c r="Q63" s="577">
        <f>IF(+'設計確認申請書 (4_一括)'!Q63="","",+'設計確認申請書 (4_一括)'!Q63)</f>
      </c>
      <c r="R63" s="578"/>
      <c r="S63" s="578"/>
      <c r="T63" s="578"/>
      <c r="U63" s="578"/>
      <c r="V63" s="578"/>
      <c r="W63" s="578"/>
      <c r="X63" s="578"/>
      <c r="Y63" s="578"/>
      <c r="Z63" s="578"/>
      <c r="AA63" s="578"/>
      <c r="AB63" s="578"/>
      <c r="AC63" s="579"/>
    </row>
    <row r="64" spans="1:29" ht="18" customHeight="1">
      <c r="A64" s="453">
        <v>57</v>
      </c>
      <c r="B64" s="453"/>
      <c r="C64" s="570">
        <f>IF(+'設計確認申請書 (4_一括)'!C64="","",+'設計確認申請書 (4_一括)'!C64)</f>
      </c>
      <c r="D64" s="570"/>
      <c r="E64" s="570"/>
      <c r="F64" s="571">
        <f>IF(+'設計確認申請書 (4_一括)'!F64="","",+'設計確認申請書 (4_一括)'!F64)</f>
      </c>
      <c r="G64" s="572"/>
      <c r="H64" s="199" t="s">
        <v>94</v>
      </c>
      <c r="I64" s="573" t="str">
        <f>IF(+'設計確認申請書 (4_一括)'!I64="","",+'設計確認申請書 (4_一括)'!I64)</f>
        <v>□</v>
      </c>
      <c r="J64" s="574"/>
      <c r="K64" s="575" t="str">
        <f>IF(+'設計確認申請書 (4_一括)'!K64="","",+'設計確認申請書 (4_一括)'!K64)</f>
        <v>□</v>
      </c>
      <c r="L64" s="576"/>
      <c r="M64" s="573" t="str">
        <f>IF(+'設計確認申請書 (4_一括)'!M64="","",+'設計確認申請書 (4_一括)'!M64)</f>
        <v>□</v>
      </c>
      <c r="N64" s="574"/>
      <c r="O64" s="575" t="str">
        <f>IF(+'設計確認申請書 (4_一括)'!O64="","",+'設計確認申請書 (4_一括)'!O64)</f>
        <v>□</v>
      </c>
      <c r="P64" s="576"/>
      <c r="Q64" s="577">
        <f>IF(+'設計確認申請書 (4_一括)'!Q64="","",+'設計確認申請書 (4_一括)'!Q64)</f>
      </c>
      <c r="R64" s="578"/>
      <c r="S64" s="578"/>
      <c r="T64" s="578"/>
      <c r="U64" s="578"/>
      <c r="V64" s="578"/>
      <c r="W64" s="578"/>
      <c r="X64" s="578"/>
      <c r="Y64" s="578"/>
      <c r="Z64" s="578"/>
      <c r="AA64" s="578"/>
      <c r="AB64" s="578"/>
      <c r="AC64" s="579"/>
    </row>
    <row r="65" spans="1:29" ht="18" customHeight="1">
      <c r="A65" s="453">
        <v>58</v>
      </c>
      <c r="B65" s="453"/>
      <c r="C65" s="570">
        <f>IF(+'設計確認申請書 (4_一括)'!C65="","",+'設計確認申請書 (4_一括)'!C65)</f>
      </c>
      <c r="D65" s="570"/>
      <c r="E65" s="570"/>
      <c r="F65" s="571">
        <f>IF(+'設計確認申請書 (4_一括)'!F65="","",+'設計確認申請書 (4_一括)'!F65)</f>
      </c>
      <c r="G65" s="572"/>
      <c r="H65" s="199" t="s">
        <v>94</v>
      </c>
      <c r="I65" s="573" t="str">
        <f>IF(+'設計確認申請書 (4_一括)'!I65="","",+'設計確認申請書 (4_一括)'!I65)</f>
        <v>□</v>
      </c>
      <c r="J65" s="574"/>
      <c r="K65" s="575" t="str">
        <f>IF(+'設計確認申請書 (4_一括)'!K65="","",+'設計確認申請書 (4_一括)'!K65)</f>
        <v>□</v>
      </c>
      <c r="L65" s="576"/>
      <c r="M65" s="573" t="str">
        <f>IF(+'設計確認申請書 (4_一括)'!M65="","",+'設計確認申請書 (4_一括)'!M65)</f>
        <v>□</v>
      </c>
      <c r="N65" s="574"/>
      <c r="O65" s="575" t="str">
        <f>IF(+'設計確認申請書 (4_一括)'!O65="","",+'設計確認申請書 (4_一括)'!O65)</f>
        <v>□</v>
      </c>
      <c r="P65" s="576"/>
      <c r="Q65" s="577">
        <f>IF(+'設計確認申請書 (4_一括)'!Q65="","",+'設計確認申請書 (4_一括)'!Q65)</f>
      </c>
      <c r="R65" s="578"/>
      <c r="S65" s="578"/>
      <c r="T65" s="578"/>
      <c r="U65" s="578"/>
      <c r="V65" s="578"/>
      <c r="W65" s="578"/>
      <c r="X65" s="578"/>
      <c r="Y65" s="578"/>
      <c r="Z65" s="578"/>
      <c r="AA65" s="578"/>
      <c r="AB65" s="578"/>
      <c r="AC65" s="579"/>
    </row>
    <row r="66" spans="1:29" ht="18" customHeight="1">
      <c r="A66" s="453">
        <v>59</v>
      </c>
      <c r="B66" s="453"/>
      <c r="C66" s="570">
        <f>IF(+'設計確認申請書 (4_一括)'!C66="","",+'設計確認申請書 (4_一括)'!C66)</f>
      </c>
      <c r="D66" s="570"/>
      <c r="E66" s="570"/>
      <c r="F66" s="571">
        <f>IF(+'設計確認申請書 (4_一括)'!F66="","",+'設計確認申請書 (4_一括)'!F66)</f>
      </c>
      <c r="G66" s="572"/>
      <c r="H66" s="199" t="s">
        <v>94</v>
      </c>
      <c r="I66" s="573" t="str">
        <f>IF(+'設計確認申請書 (4_一括)'!I66="","",+'設計確認申請書 (4_一括)'!I66)</f>
        <v>□</v>
      </c>
      <c r="J66" s="574"/>
      <c r="K66" s="575" t="str">
        <f>IF(+'設計確認申請書 (4_一括)'!K66="","",+'設計確認申請書 (4_一括)'!K66)</f>
        <v>□</v>
      </c>
      <c r="L66" s="576"/>
      <c r="M66" s="573" t="str">
        <f>IF(+'設計確認申請書 (4_一括)'!M66="","",+'設計確認申請書 (4_一括)'!M66)</f>
        <v>□</v>
      </c>
      <c r="N66" s="574"/>
      <c r="O66" s="575" t="str">
        <f>IF(+'設計確認申請書 (4_一括)'!O66="","",+'設計確認申請書 (4_一括)'!O66)</f>
        <v>□</v>
      </c>
      <c r="P66" s="576"/>
      <c r="Q66" s="577">
        <f>IF(+'設計確認申請書 (4_一括)'!Q66="","",+'設計確認申請書 (4_一括)'!Q66)</f>
      </c>
      <c r="R66" s="578"/>
      <c r="S66" s="578"/>
      <c r="T66" s="578"/>
      <c r="U66" s="578"/>
      <c r="V66" s="578"/>
      <c r="W66" s="578"/>
      <c r="X66" s="578"/>
      <c r="Y66" s="578"/>
      <c r="Z66" s="578"/>
      <c r="AA66" s="578"/>
      <c r="AB66" s="578"/>
      <c r="AC66" s="579"/>
    </row>
    <row r="67" spans="1:29" ht="18" customHeight="1">
      <c r="A67" s="453">
        <v>60</v>
      </c>
      <c r="B67" s="453"/>
      <c r="C67" s="570">
        <f>IF(+'設計確認申請書 (4_一括)'!C67="","",+'設計確認申請書 (4_一括)'!C67)</f>
      </c>
      <c r="D67" s="570"/>
      <c r="E67" s="570"/>
      <c r="F67" s="571">
        <f>IF(+'設計確認申請書 (4_一括)'!F67="","",+'設計確認申請書 (4_一括)'!F67)</f>
      </c>
      <c r="G67" s="572"/>
      <c r="H67" s="199" t="s">
        <v>94</v>
      </c>
      <c r="I67" s="573" t="str">
        <f>IF(+'設計確認申請書 (4_一括)'!I67="","",+'設計確認申請書 (4_一括)'!I67)</f>
        <v>□</v>
      </c>
      <c r="J67" s="574"/>
      <c r="K67" s="575" t="str">
        <f>IF(+'設計確認申請書 (4_一括)'!K67="","",+'設計確認申請書 (4_一括)'!K67)</f>
        <v>□</v>
      </c>
      <c r="L67" s="576"/>
      <c r="M67" s="573" t="str">
        <f>IF(+'設計確認申請書 (4_一括)'!M67="","",+'設計確認申請書 (4_一括)'!M67)</f>
        <v>□</v>
      </c>
      <c r="N67" s="574"/>
      <c r="O67" s="575" t="str">
        <f>IF(+'設計確認申請書 (4_一括)'!O67="","",+'設計確認申請書 (4_一括)'!O67)</f>
        <v>□</v>
      </c>
      <c r="P67" s="576"/>
      <c r="Q67" s="577">
        <f>IF(+'設計確認申請書 (4_一括)'!Q67="","",+'設計確認申請書 (4_一括)'!Q67)</f>
      </c>
      <c r="R67" s="578"/>
      <c r="S67" s="578"/>
      <c r="T67" s="578"/>
      <c r="U67" s="578"/>
      <c r="V67" s="578"/>
      <c r="W67" s="578"/>
      <c r="X67" s="578"/>
      <c r="Y67" s="578"/>
      <c r="Z67" s="578"/>
      <c r="AA67" s="578"/>
      <c r="AB67" s="578"/>
      <c r="AC67" s="579"/>
    </row>
    <row r="68" spans="1:29" ht="18" customHeight="1">
      <c r="A68" s="453">
        <v>61</v>
      </c>
      <c r="B68" s="453"/>
      <c r="C68" s="570">
        <f>IF(+'設計確認申請書 (4_一括)'!C68="","",+'設計確認申請書 (4_一括)'!C68)</f>
      </c>
      <c r="D68" s="570"/>
      <c r="E68" s="570"/>
      <c r="F68" s="571">
        <f>IF(+'設計確認申請書 (4_一括)'!F68="","",+'設計確認申請書 (4_一括)'!F68)</f>
      </c>
      <c r="G68" s="572"/>
      <c r="H68" s="199" t="s">
        <v>94</v>
      </c>
      <c r="I68" s="573" t="str">
        <f>IF(+'設計確認申請書 (4_一括)'!I68="","",+'設計確認申請書 (4_一括)'!I68)</f>
        <v>□</v>
      </c>
      <c r="J68" s="574"/>
      <c r="K68" s="575" t="str">
        <f>IF(+'設計確認申請書 (4_一括)'!K68="","",+'設計確認申請書 (4_一括)'!K68)</f>
        <v>□</v>
      </c>
      <c r="L68" s="576"/>
      <c r="M68" s="573" t="str">
        <f>IF(+'設計確認申請書 (4_一括)'!M68="","",+'設計確認申請書 (4_一括)'!M68)</f>
        <v>□</v>
      </c>
      <c r="N68" s="574"/>
      <c r="O68" s="575" t="str">
        <f>IF(+'設計確認申請書 (4_一括)'!O68="","",+'設計確認申請書 (4_一括)'!O68)</f>
        <v>□</v>
      </c>
      <c r="P68" s="576"/>
      <c r="Q68" s="577">
        <f>IF(+'設計確認申請書 (4_一括)'!Q68="","",+'設計確認申請書 (4_一括)'!Q68)</f>
      </c>
      <c r="R68" s="578"/>
      <c r="S68" s="578"/>
      <c r="T68" s="578"/>
      <c r="U68" s="578"/>
      <c r="V68" s="578"/>
      <c r="W68" s="578"/>
      <c r="X68" s="578"/>
      <c r="Y68" s="578"/>
      <c r="Z68" s="578"/>
      <c r="AA68" s="578"/>
      <c r="AB68" s="578"/>
      <c r="AC68" s="579"/>
    </row>
    <row r="69" spans="1:29" ht="18" customHeight="1">
      <c r="A69" s="453">
        <v>62</v>
      </c>
      <c r="B69" s="453"/>
      <c r="C69" s="570">
        <f>IF(+'設計確認申請書 (4_一括)'!C69="","",+'設計確認申請書 (4_一括)'!C69)</f>
      </c>
      <c r="D69" s="570"/>
      <c r="E69" s="570"/>
      <c r="F69" s="571">
        <f>IF(+'設計確認申請書 (4_一括)'!F69="","",+'設計確認申請書 (4_一括)'!F69)</f>
      </c>
      <c r="G69" s="572"/>
      <c r="H69" s="199" t="s">
        <v>94</v>
      </c>
      <c r="I69" s="573" t="str">
        <f>IF(+'設計確認申請書 (4_一括)'!I69="","",+'設計確認申請書 (4_一括)'!I69)</f>
        <v>□</v>
      </c>
      <c r="J69" s="574"/>
      <c r="K69" s="575" t="str">
        <f>IF(+'設計確認申請書 (4_一括)'!K69="","",+'設計確認申請書 (4_一括)'!K69)</f>
        <v>□</v>
      </c>
      <c r="L69" s="576"/>
      <c r="M69" s="573" t="str">
        <f>IF(+'設計確認申請書 (4_一括)'!M69="","",+'設計確認申請書 (4_一括)'!M69)</f>
        <v>□</v>
      </c>
      <c r="N69" s="574"/>
      <c r="O69" s="575" t="str">
        <f>IF(+'設計確認申請書 (4_一括)'!O69="","",+'設計確認申請書 (4_一括)'!O69)</f>
        <v>□</v>
      </c>
      <c r="P69" s="576"/>
      <c r="Q69" s="577">
        <f>IF(+'設計確認申請書 (4_一括)'!Q69="","",+'設計確認申請書 (4_一括)'!Q69)</f>
      </c>
      <c r="R69" s="578"/>
      <c r="S69" s="578"/>
      <c r="T69" s="578"/>
      <c r="U69" s="578"/>
      <c r="V69" s="578"/>
      <c r="W69" s="578"/>
      <c r="X69" s="578"/>
      <c r="Y69" s="578"/>
      <c r="Z69" s="578"/>
      <c r="AA69" s="578"/>
      <c r="AB69" s="578"/>
      <c r="AC69" s="579"/>
    </row>
    <row r="70" spans="1:29" ht="18" customHeight="1">
      <c r="A70" s="453">
        <v>63</v>
      </c>
      <c r="B70" s="453"/>
      <c r="C70" s="570">
        <f>IF(+'設計確認申請書 (4_一括)'!C70="","",+'設計確認申請書 (4_一括)'!C70)</f>
      </c>
      <c r="D70" s="570"/>
      <c r="E70" s="570"/>
      <c r="F70" s="571">
        <f>IF(+'設計確認申請書 (4_一括)'!F70="","",+'設計確認申請書 (4_一括)'!F70)</f>
      </c>
      <c r="G70" s="572"/>
      <c r="H70" s="199" t="s">
        <v>94</v>
      </c>
      <c r="I70" s="573" t="str">
        <f>IF(+'設計確認申請書 (4_一括)'!I70="","",+'設計確認申請書 (4_一括)'!I70)</f>
        <v>□</v>
      </c>
      <c r="J70" s="574"/>
      <c r="K70" s="575" t="str">
        <f>IF(+'設計確認申請書 (4_一括)'!K70="","",+'設計確認申請書 (4_一括)'!K70)</f>
        <v>□</v>
      </c>
      <c r="L70" s="576"/>
      <c r="M70" s="573" t="str">
        <f>IF(+'設計確認申請書 (4_一括)'!M70="","",+'設計確認申請書 (4_一括)'!M70)</f>
        <v>□</v>
      </c>
      <c r="N70" s="574"/>
      <c r="O70" s="575" t="str">
        <f>IF(+'設計確認申請書 (4_一括)'!O70="","",+'設計確認申請書 (4_一括)'!O70)</f>
        <v>□</v>
      </c>
      <c r="P70" s="576"/>
      <c r="Q70" s="577">
        <f>IF(+'設計確認申請書 (4_一括)'!Q70="","",+'設計確認申請書 (4_一括)'!Q70)</f>
      </c>
      <c r="R70" s="578"/>
      <c r="S70" s="578"/>
      <c r="T70" s="578"/>
      <c r="U70" s="578"/>
      <c r="V70" s="578"/>
      <c r="W70" s="578"/>
      <c r="X70" s="578"/>
      <c r="Y70" s="578"/>
      <c r="Z70" s="578"/>
      <c r="AA70" s="578"/>
      <c r="AB70" s="578"/>
      <c r="AC70" s="579"/>
    </row>
    <row r="71" spans="1:29" ht="18" customHeight="1">
      <c r="A71" s="453">
        <v>64</v>
      </c>
      <c r="B71" s="453"/>
      <c r="C71" s="570">
        <f>IF(+'設計確認申請書 (4_一括)'!C71="","",+'設計確認申請書 (4_一括)'!C71)</f>
      </c>
      <c r="D71" s="570"/>
      <c r="E71" s="570"/>
      <c r="F71" s="571">
        <f>IF(+'設計確認申請書 (4_一括)'!F71="","",+'設計確認申請書 (4_一括)'!F71)</f>
      </c>
      <c r="G71" s="572"/>
      <c r="H71" s="199" t="s">
        <v>94</v>
      </c>
      <c r="I71" s="573" t="str">
        <f>IF(+'設計確認申請書 (4_一括)'!I71="","",+'設計確認申請書 (4_一括)'!I71)</f>
        <v>□</v>
      </c>
      <c r="J71" s="574"/>
      <c r="K71" s="575" t="str">
        <f>IF(+'設計確認申請書 (4_一括)'!K71="","",+'設計確認申請書 (4_一括)'!K71)</f>
        <v>□</v>
      </c>
      <c r="L71" s="576"/>
      <c r="M71" s="573" t="str">
        <f>IF(+'設計確認申請書 (4_一括)'!M71="","",+'設計確認申請書 (4_一括)'!M71)</f>
        <v>□</v>
      </c>
      <c r="N71" s="574"/>
      <c r="O71" s="575" t="str">
        <f>IF(+'設計確認申請書 (4_一括)'!O71="","",+'設計確認申請書 (4_一括)'!O71)</f>
        <v>□</v>
      </c>
      <c r="P71" s="576"/>
      <c r="Q71" s="577">
        <f>IF(+'設計確認申請書 (4_一括)'!Q71="","",+'設計確認申請書 (4_一括)'!Q71)</f>
      </c>
      <c r="R71" s="578"/>
      <c r="S71" s="578"/>
      <c r="T71" s="578"/>
      <c r="U71" s="578"/>
      <c r="V71" s="578"/>
      <c r="W71" s="578"/>
      <c r="X71" s="578"/>
      <c r="Y71" s="578"/>
      <c r="Z71" s="578"/>
      <c r="AA71" s="578"/>
      <c r="AB71" s="578"/>
      <c r="AC71" s="579"/>
    </row>
    <row r="72" spans="1:29" ht="18" customHeight="1">
      <c r="A72" s="453">
        <v>65</v>
      </c>
      <c r="B72" s="453"/>
      <c r="C72" s="570">
        <f>IF(+'設計確認申請書 (4_一括)'!C72="","",+'設計確認申請書 (4_一括)'!C72)</f>
      </c>
      <c r="D72" s="570"/>
      <c r="E72" s="570"/>
      <c r="F72" s="571">
        <f>IF(+'設計確認申請書 (4_一括)'!F72="","",+'設計確認申請書 (4_一括)'!F72)</f>
      </c>
      <c r="G72" s="572"/>
      <c r="H72" s="199" t="s">
        <v>94</v>
      </c>
      <c r="I72" s="573" t="str">
        <f>IF(+'設計確認申請書 (4_一括)'!I72="","",+'設計確認申請書 (4_一括)'!I72)</f>
        <v>□</v>
      </c>
      <c r="J72" s="574"/>
      <c r="K72" s="575" t="str">
        <f>IF(+'設計確認申請書 (4_一括)'!K72="","",+'設計確認申請書 (4_一括)'!K72)</f>
        <v>□</v>
      </c>
      <c r="L72" s="576"/>
      <c r="M72" s="573" t="str">
        <f>IF(+'設計確認申請書 (4_一括)'!M72="","",+'設計確認申請書 (4_一括)'!M72)</f>
        <v>□</v>
      </c>
      <c r="N72" s="574"/>
      <c r="O72" s="575" t="str">
        <f>IF(+'設計確認申請書 (4_一括)'!O72="","",+'設計確認申請書 (4_一括)'!O72)</f>
        <v>□</v>
      </c>
      <c r="P72" s="576"/>
      <c r="Q72" s="577">
        <f>IF(+'設計確認申請書 (4_一括)'!Q72="","",+'設計確認申請書 (4_一括)'!Q72)</f>
      </c>
      <c r="R72" s="578"/>
      <c r="S72" s="578"/>
      <c r="T72" s="578"/>
      <c r="U72" s="578"/>
      <c r="V72" s="578"/>
      <c r="W72" s="578"/>
      <c r="X72" s="578"/>
      <c r="Y72" s="578"/>
      <c r="Z72" s="578"/>
      <c r="AA72" s="578"/>
      <c r="AB72" s="578"/>
      <c r="AC72" s="579"/>
    </row>
    <row r="73" spans="1:29" ht="18" customHeight="1">
      <c r="A73" s="453">
        <v>66</v>
      </c>
      <c r="B73" s="453"/>
      <c r="C73" s="570">
        <f>IF(+'設計確認申請書 (4_一括)'!C73="","",+'設計確認申請書 (4_一括)'!C73)</f>
      </c>
      <c r="D73" s="570"/>
      <c r="E73" s="570"/>
      <c r="F73" s="571">
        <f>IF(+'設計確認申請書 (4_一括)'!F73="","",+'設計確認申請書 (4_一括)'!F73)</f>
      </c>
      <c r="G73" s="572"/>
      <c r="H73" s="199" t="s">
        <v>94</v>
      </c>
      <c r="I73" s="573" t="str">
        <f>IF(+'設計確認申請書 (4_一括)'!I73="","",+'設計確認申請書 (4_一括)'!I73)</f>
        <v>□</v>
      </c>
      <c r="J73" s="574"/>
      <c r="K73" s="575" t="str">
        <f>IF(+'設計確認申請書 (4_一括)'!K73="","",+'設計確認申請書 (4_一括)'!K73)</f>
        <v>□</v>
      </c>
      <c r="L73" s="576"/>
      <c r="M73" s="573" t="str">
        <f>IF(+'設計確認申請書 (4_一括)'!M73="","",+'設計確認申請書 (4_一括)'!M73)</f>
        <v>□</v>
      </c>
      <c r="N73" s="574"/>
      <c r="O73" s="575" t="str">
        <f>IF(+'設計確認申請書 (4_一括)'!O73="","",+'設計確認申請書 (4_一括)'!O73)</f>
        <v>□</v>
      </c>
      <c r="P73" s="576"/>
      <c r="Q73" s="577">
        <f>IF(+'設計確認申請書 (4_一括)'!Q73="","",+'設計確認申請書 (4_一括)'!Q73)</f>
      </c>
      <c r="R73" s="578"/>
      <c r="S73" s="578"/>
      <c r="T73" s="578"/>
      <c r="U73" s="578"/>
      <c r="V73" s="578"/>
      <c r="W73" s="578"/>
      <c r="X73" s="578"/>
      <c r="Y73" s="578"/>
      <c r="Z73" s="578"/>
      <c r="AA73" s="578"/>
      <c r="AB73" s="578"/>
      <c r="AC73" s="579"/>
    </row>
    <row r="74" spans="1:29" ht="18" customHeight="1">
      <c r="A74" s="453">
        <v>67</v>
      </c>
      <c r="B74" s="453"/>
      <c r="C74" s="570">
        <f>IF(+'設計確認申請書 (4_一括)'!C74="","",+'設計確認申請書 (4_一括)'!C74)</f>
      </c>
      <c r="D74" s="570"/>
      <c r="E74" s="570"/>
      <c r="F74" s="571">
        <f>IF(+'設計確認申請書 (4_一括)'!F74="","",+'設計確認申請書 (4_一括)'!F74)</f>
      </c>
      <c r="G74" s="572"/>
      <c r="H74" s="199" t="s">
        <v>94</v>
      </c>
      <c r="I74" s="573" t="str">
        <f>IF(+'設計確認申請書 (4_一括)'!I74="","",+'設計確認申請書 (4_一括)'!I74)</f>
        <v>□</v>
      </c>
      <c r="J74" s="574"/>
      <c r="K74" s="575" t="str">
        <f>IF(+'設計確認申請書 (4_一括)'!K74="","",+'設計確認申請書 (4_一括)'!K74)</f>
        <v>□</v>
      </c>
      <c r="L74" s="576"/>
      <c r="M74" s="573" t="str">
        <f>IF(+'設計確認申請書 (4_一括)'!M74="","",+'設計確認申請書 (4_一括)'!M74)</f>
        <v>□</v>
      </c>
      <c r="N74" s="574"/>
      <c r="O74" s="575" t="str">
        <f>IF(+'設計確認申請書 (4_一括)'!O74="","",+'設計確認申請書 (4_一括)'!O74)</f>
        <v>□</v>
      </c>
      <c r="P74" s="576"/>
      <c r="Q74" s="577">
        <f>IF(+'設計確認申請書 (4_一括)'!Q74="","",+'設計確認申請書 (4_一括)'!Q74)</f>
      </c>
      <c r="R74" s="578"/>
      <c r="S74" s="578"/>
      <c r="T74" s="578"/>
      <c r="U74" s="578"/>
      <c r="V74" s="578"/>
      <c r="W74" s="578"/>
      <c r="X74" s="578"/>
      <c r="Y74" s="578"/>
      <c r="Z74" s="578"/>
      <c r="AA74" s="578"/>
      <c r="AB74" s="578"/>
      <c r="AC74" s="579"/>
    </row>
    <row r="75" spans="1:29" ht="18" customHeight="1">
      <c r="A75" s="453">
        <v>68</v>
      </c>
      <c r="B75" s="453"/>
      <c r="C75" s="570">
        <f>IF(+'設計確認申請書 (4_一括)'!C75="","",+'設計確認申請書 (4_一括)'!C75)</f>
      </c>
      <c r="D75" s="570"/>
      <c r="E75" s="570"/>
      <c r="F75" s="571">
        <f>IF(+'設計確認申請書 (4_一括)'!F75="","",+'設計確認申請書 (4_一括)'!F75)</f>
      </c>
      <c r="G75" s="572"/>
      <c r="H75" s="199" t="s">
        <v>94</v>
      </c>
      <c r="I75" s="573" t="str">
        <f>IF(+'設計確認申請書 (4_一括)'!I75="","",+'設計確認申請書 (4_一括)'!I75)</f>
        <v>□</v>
      </c>
      <c r="J75" s="574"/>
      <c r="K75" s="575" t="str">
        <f>IF(+'設計確認申請書 (4_一括)'!K75="","",+'設計確認申請書 (4_一括)'!K75)</f>
        <v>□</v>
      </c>
      <c r="L75" s="576"/>
      <c r="M75" s="573" t="str">
        <f>IF(+'設計確認申請書 (4_一括)'!M75="","",+'設計確認申請書 (4_一括)'!M75)</f>
        <v>□</v>
      </c>
      <c r="N75" s="574"/>
      <c r="O75" s="575" t="str">
        <f>IF(+'設計確認申請書 (4_一括)'!O75="","",+'設計確認申請書 (4_一括)'!O75)</f>
        <v>□</v>
      </c>
      <c r="P75" s="576"/>
      <c r="Q75" s="577">
        <f>IF(+'設計確認申請書 (4_一括)'!Q75="","",+'設計確認申請書 (4_一括)'!Q75)</f>
      </c>
      <c r="R75" s="578"/>
      <c r="S75" s="578"/>
      <c r="T75" s="578"/>
      <c r="U75" s="578"/>
      <c r="V75" s="578"/>
      <c r="W75" s="578"/>
      <c r="X75" s="578"/>
      <c r="Y75" s="578"/>
      <c r="Z75" s="578"/>
      <c r="AA75" s="578"/>
      <c r="AB75" s="578"/>
      <c r="AC75" s="579"/>
    </row>
    <row r="76" spans="1:29" ht="18" customHeight="1">
      <c r="A76" s="453">
        <v>69</v>
      </c>
      <c r="B76" s="453"/>
      <c r="C76" s="570">
        <f>IF(+'設計確認申請書 (4_一括)'!C76="","",+'設計確認申請書 (4_一括)'!C76)</f>
      </c>
      <c r="D76" s="570"/>
      <c r="E76" s="570"/>
      <c r="F76" s="571">
        <f>IF(+'設計確認申請書 (4_一括)'!F76="","",+'設計確認申請書 (4_一括)'!F76)</f>
      </c>
      <c r="G76" s="572"/>
      <c r="H76" s="199" t="s">
        <v>94</v>
      </c>
      <c r="I76" s="573" t="str">
        <f>IF(+'設計確認申請書 (4_一括)'!I76="","",+'設計確認申請書 (4_一括)'!I76)</f>
        <v>□</v>
      </c>
      <c r="J76" s="574"/>
      <c r="K76" s="575" t="str">
        <f>IF(+'設計確認申請書 (4_一括)'!K76="","",+'設計確認申請書 (4_一括)'!K76)</f>
        <v>□</v>
      </c>
      <c r="L76" s="576"/>
      <c r="M76" s="573" t="str">
        <f>IF(+'設計確認申請書 (4_一括)'!M76="","",+'設計確認申請書 (4_一括)'!M76)</f>
        <v>□</v>
      </c>
      <c r="N76" s="574"/>
      <c r="O76" s="575" t="str">
        <f>IF(+'設計確認申請書 (4_一括)'!O76="","",+'設計確認申請書 (4_一括)'!O76)</f>
        <v>□</v>
      </c>
      <c r="P76" s="576"/>
      <c r="Q76" s="577">
        <f>IF(+'設計確認申請書 (4_一括)'!Q76="","",+'設計確認申請書 (4_一括)'!Q76)</f>
      </c>
      <c r="R76" s="578"/>
      <c r="S76" s="578"/>
      <c r="T76" s="578"/>
      <c r="U76" s="578"/>
      <c r="V76" s="578"/>
      <c r="W76" s="578"/>
      <c r="X76" s="578"/>
      <c r="Y76" s="578"/>
      <c r="Z76" s="578"/>
      <c r="AA76" s="578"/>
      <c r="AB76" s="578"/>
      <c r="AC76" s="579"/>
    </row>
    <row r="77" spans="1:29" ht="18" customHeight="1">
      <c r="A77" s="453">
        <v>70</v>
      </c>
      <c r="B77" s="453"/>
      <c r="C77" s="570">
        <f>IF(+'設計確認申請書 (4_一括)'!C77="","",+'設計確認申請書 (4_一括)'!C77)</f>
      </c>
      <c r="D77" s="570"/>
      <c r="E77" s="570"/>
      <c r="F77" s="571">
        <f>IF(+'設計確認申請書 (4_一括)'!F77="","",+'設計確認申請書 (4_一括)'!F77)</f>
      </c>
      <c r="G77" s="572"/>
      <c r="H77" s="199" t="s">
        <v>94</v>
      </c>
      <c r="I77" s="573" t="str">
        <f>IF(+'設計確認申請書 (4_一括)'!I77="","",+'設計確認申請書 (4_一括)'!I77)</f>
        <v>□</v>
      </c>
      <c r="J77" s="574"/>
      <c r="K77" s="575" t="str">
        <f>IF(+'設計確認申請書 (4_一括)'!K77="","",+'設計確認申請書 (4_一括)'!K77)</f>
        <v>□</v>
      </c>
      <c r="L77" s="576"/>
      <c r="M77" s="573" t="str">
        <f>IF(+'設計確認申請書 (4_一括)'!M77="","",+'設計確認申請書 (4_一括)'!M77)</f>
        <v>□</v>
      </c>
      <c r="N77" s="574"/>
      <c r="O77" s="575" t="str">
        <f>IF(+'設計確認申請書 (4_一括)'!O77="","",+'設計確認申請書 (4_一括)'!O77)</f>
        <v>□</v>
      </c>
      <c r="P77" s="576"/>
      <c r="Q77" s="577">
        <f>IF(+'設計確認申請書 (4_一括)'!Q77="","",+'設計確認申請書 (4_一括)'!Q77)</f>
      </c>
      <c r="R77" s="578"/>
      <c r="S77" s="578"/>
      <c r="T77" s="578"/>
      <c r="U77" s="578"/>
      <c r="V77" s="578"/>
      <c r="W77" s="578"/>
      <c r="X77" s="578"/>
      <c r="Y77" s="578"/>
      <c r="Z77" s="578"/>
      <c r="AA77" s="578"/>
      <c r="AB77" s="578"/>
      <c r="AC77" s="579"/>
    </row>
    <row r="78" spans="1:29" ht="18" customHeight="1">
      <c r="A78" s="453">
        <v>71</v>
      </c>
      <c r="B78" s="453"/>
      <c r="C78" s="570">
        <f>IF(+'設計確認申請書 (4_一括)'!C78="","",+'設計確認申請書 (4_一括)'!C78)</f>
      </c>
      <c r="D78" s="570"/>
      <c r="E78" s="570"/>
      <c r="F78" s="571">
        <f>IF(+'設計確認申請書 (4_一括)'!F78="","",+'設計確認申請書 (4_一括)'!F78)</f>
      </c>
      <c r="G78" s="572"/>
      <c r="H78" s="199" t="s">
        <v>94</v>
      </c>
      <c r="I78" s="573" t="str">
        <f>IF(+'設計確認申請書 (4_一括)'!I78="","",+'設計確認申請書 (4_一括)'!I78)</f>
        <v>□</v>
      </c>
      <c r="J78" s="574"/>
      <c r="K78" s="575" t="str">
        <f>IF(+'設計確認申請書 (4_一括)'!K78="","",+'設計確認申請書 (4_一括)'!K78)</f>
        <v>□</v>
      </c>
      <c r="L78" s="576"/>
      <c r="M78" s="573" t="str">
        <f>IF(+'設計確認申請書 (4_一括)'!M78="","",+'設計確認申請書 (4_一括)'!M78)</f>
        <v>□</v>
      </c>
      <c r="N78" s="574"/>
      <c r="O78" s="575" t="str">
        <f>IF(+'設計確認申請書 (4_一括)'!O78="","",+'設計確認申請書 (4_一括)'!O78)</f>
        <v>□</v>
      </c>
      <c r="P78" s="576"/>
      <c r="Q78" s="577">
        <f>IF(+'設計確認申請書 (4_一括)'!Q78="","",+'設計確認申請書 (4_一括)'!Q78)</f>
      </c>
      <c r="R78" s="578"/>
      <c r="S78" s="578"/>
      <c r="T78" s="578"/>
      <c r="U78" s="578"/>
      <c r="V78" s="578"/>
      <c r="W78" s="578"/>
      <c r="X78" s="578"/>
      <c r="Y78" s="578"/>
      <c r="Z78" s="578"/>
      <c r="AA78" s="578"/>
      <c r="AB78" s="578"/>
      <c r="AC78" s="579"/>
    </row>
    <row r="79" spans="1:29" ht="18" customHeight="1">
      <c r="A79" s="453">
        <v>72</v>
      </c>
      <c r="B79" s="453"/>
      <c r="C79" s="570">
        <f>IF(+'設計確認申請書 (4_一括)'!C79="","",+'設計確認申請書 (4_一括)'!C79)</f>
      </c>
      <c r="D79" s="570"/>
      <c r="E79" s="570"/>
      <c r="F79" s="571">
        <f>IF(+'設計確認申請書 (4_一括)'!F79="","",+'設計確認申請書 (4_一括)'!F79)</f>
      </c>
      <c r="G79" s="572"/>
      <c r="H79" s="199" t="s">
        <v>94</v>
      </c>
      <c r="I79" s="573" t="str">
        <f>IF(+'設計確認申請書 (4_一括)'!I79="","",+'設計確認申請書 (4_一括)'!I79)</f>
        <v>□</v>
      </c>
      <c r="J79" s="574"/>
      <c r="K79" s="575" t="str">
        <f>IF(+'設計確認申請書 (4_一括)'!K79="","",+'設計確認申請書 (4_一括)'!K79)</f>
        <v>□</v>
      </c>
      <c r="L79" s="576"/>
      <c r="M79" s="573" t="str">
        <f>IF(+'設計確認申請書 (4_一括)'!M79="","",+'設計確認申請書 (4_一括)'!M79)</f>
        <v>□</v>
      </c>
      <c r="N79" s="574"/>
      <c r="O79" s="575" t="str">
        <f>IF(+'設計確認申請書 (4_一括)'!O79="","",+'設計確認申請書 (4_一括)'!O79)</f>
        <v>□</v>
      </c>
      <c r="P79" s="576"/>
      <c r="Q79" s="577">
        <f>IF(+'設計確認申請書 (4_一括)'!Q79="","",+'設計確認申請書 (4_一括)'!Q79)</f>
      </c>
      <c r="R79" s="578"/>
      <c r="S79" s="578"/>
      <c r="T79" s="578"/>
      <c r="U79" s="578"/>
      <c r="V79" s="578"/>
      <c r="W79" s="578"/>
      <c r="X79" s="578"/>
      <c r="Y79" s="578"/>
      <c r="Z79" s="578"/>
      <c r="AA79" s="578"/>
      <c r="AB79" s="578"/>
      <c r="AC79" s="579"/>
    </row>
    <row r="80" spans="1:29" ht="18" customHeight="1">
      <c r="A80" s="453">
        <v>73</v>
      </c>
      <c r="B80" s="453"/>
      <c r="C80" s="570">
        <f>IF(+'設計確認申請書 (4_一括)'!C80="","",+'設計確認申請書 (4_一括)'!C80)</f>
      </c>
      <c r="D80" s="570"/>
      <c r="E80" s="570"/>
      <c r="F80" s="571">
        <f>IF(+'設計確認申請書 (4_一括)'!F80="","",+'設計確認申請書 (4_一括)'!F80)</f>
      </c>
      <c r="G80" s="572"/>
      <c r="H80" s="199" t="s">
        <v>94</v>
      </c>
      <c r="I80" s="573" t="str">
        <f>IF(+'設計確認申請書 (4_一括)'!I80="","",+'設計確認申請書 (4_一括)'!I80)</f>
        <v>□</v>
      </c>
      <c r="J80" s="574"/>
      <c r="K80" s="575" t="str">
        <f>IF(+'設計確認申請書 (4_一括)'!K80="","",+'設計確認申請書 (4_一括)'!K80)</f>
        <v>□</v>
      </c>
      <c r="L80" s="576"/>
      <c r="M80" s="573" t="str">
        <f>IF(+'設計確認申請書 (4_一括)'!M80="","",+'設計確認申請書 (4_一括)'!M80)</f>
        <v>□</v>
      </c>
      <c r="N80" s="574"/>
      <c r="O80" s="575" t="str">
        <f>IF(+'設計確認申請書 (4_一括)'!O80="","",+'設計確認申請書 (4_一括)'!O80)</f>
        <v>□</v>
      </c>
      <c r="P80" s="576"/>
      <c r="Q80" s="577">
        <f>IF(+'設計確認申請書 (4_一括)'!Q80="","",+'設計確認申請書 (4_一括)'!Q80)</f>
      </c>
      <c r="R80" s="578"/>
      <c r="S80" s="578"/>
      <c r="T80" s="578"/>
      <c r="U80" s="578"/>
      <c r="V80" s="578"/>
      <c r="W80" s="578"/>
      <c r="X80" s="578"/>
      <c r="Y80" s="578"/>
      <c r="Z80" s="578"/>
      <c r="AA80" s="578"/>
      <c r="AB80" s="578"/>
      <c r="AC80" s="579"/>
    </row>
    <row r="81" spans="1:29" ht="18" customHeight="1">
      <c r="A81" s="453">
        <v>74</v>
      </c>
      <c r="B81" s="453"/>
      <c r="C81" s="570">
        <f>IF(+'設計確認申請書 (4_一括)'!C81="","",+'設計確認申請書 (4_一括)'!C81)</f>
      </c>
      <c r="D81" s="570"/>
      <c r="E81" s="570"/>
      <c r="F81" s="571">
        <f>IF(+'設計確認申請書 (4_一括)'!F81="","",+'設計確認申請書 (4_一括)'!F81)</f>
      </c>
      <c r="G81" s="572"/>
      <c r="H81" s="199" t="s">
        <v>94</v>
      </c>
      <c r="I81" s="573" t="str">
        <f>IF(+'設計確認申請書 (4_一括)'!I81="","",+'設計確認申請書 (4_一括)'!I81)</f>
        <v>□</v>
      </c>
      <c r="J81" s="574"/>
      <c r="K81" s="575" t="str">
        <f>IF(+'設計確認申請書 (4_一括)'!K81="","",+'設計確認申請書 (4_一括)'!K81)</f>
        <v>□</v>
      </c>
      <c r="L81" s="576"/>
      <c r="M81" s="573" t="str">
        <f>IF(+'設計確認申請書 (4_一括)'!M81="","",+'設計確認申請書 (4_一括)'!M81)</f>
        <v>□</v>
      </c>
      <c r="N81" s="574"/>
      <c r="O81" s="575" t="str">
        <f>IF(+'設計確認申請書 (4_一括)'!O81="","",+'設計確認申請書 (4_一括)'!O81)</f>
        <v>□</v>
      </c>
      <c r="P81" s="576"/>
      <c r="Q81" s="577">
        <f>IF(+'設計確認申請書 (4_一括)'!Q81="","",+'設計確認申請書 (4_一括)'!Q81)</f>
      </c>
      <c r="R81" s="578"/>
      <c r="S81" s="578"/>
      <c r="T81" s="578"/>
      <c r="U81" s="578"/>
      <c r="V81" s="578"/>
      <c r="W81" s="578"/>
      <c r="X81" s="578"/>
      <c r="Y81" s="578"/>
      <c r="Z81" s="578"/>
      <c r="AA81" s="578"/>
      <c r="AB81" s="578"/>
      <c r="AC81" s="579"/>
    </row>
    <row r="82" spans="1:29" ht="18" customHeight="1">
      <c r="A82" s="453">
        <v>75</v>
      </c>
      <c r="B82" s="453"/>
      <c r="C82" s="570">
        <f>IF(+'設計確認申請書 (4_一括)'!C82="","",+'設計確認申請書 (4_一括)'!C82)</f>
      </c>
      <c r="D82" s="570"/>
      <c r="E82" s="570"/>
      <c r="F82" s="571">
        <f>IF(+'設計確認申請書 (4_一括)'!F82="","",+'設計確認申請書 (4_一括)'!F82)</f>
      </c>
      <c r="G82" s="572"/>
      <c r="H82" s="199" t="s">
        <v>94</v>
      </c>
      <c r="I82" s="573" t="str">
        <f>IF(+'設計確認申請書 (4_一括)'!I82="","",+'設計確認申請書 (4_一括)'!I82)</f>
        <v>□</v>
      </c>
      <c r="J82" s="574"/>
      <c r="K82" s="575" t="str">
        <f>IF(+'設計確認申請書 (4_一括)'!K82="","",+'設計確認申請書 (4_一括)'!K82)</f>
        <v>□</v>
      </c>
      <c r="L82" s="576"/>
      <c r="M82" s="573" t="str">
        <f>IF(+'設計確認申請書 (4_一括)'!M82="","",+'設計確認申請書 (4_一括)'!M82)</f>
        <v>□</v>
      </c>
      <c r="N82" s="574"/>
      <c r="O82" s="575" t="str">
        <f>IF(+'設計確認申請書 (4_一括)'!O82="","",+'設計確認申請書 (4_一括)'!O82)</f>
        <v>□</v>
      </c>
      <c r="P82" s="576"/>
      <c r="Q82" s="577">
        <f>IF(+'設計確認申請書 (4_一括)'!Q82="","",+'設計確認申請書 (4_一括)'!Q82)</f>
      </c>
      <c r="R82" s="578"/>
      <c r="S82" s="578"/>
      <c r="T82" s="578"/>
      <c r="U82" s="578"/>
      <c r="V82" s="578"/>
      <c r="W82" s="578"/>
      <c r="X82" s="578"/>
      <c r="Y82" s="578"/>
      <c r="Z82" s="578"/>
      <c r="AA82" s="578"/>
      <c r="AB82" s="578"/>
      <c r="AC82" s="579"/>
    </row>
    <row r="83" spans="1:29" ht="18" customHeight="1">
      <c r="A83" s="453">
        <v>76</v>
      </c>
      <c r="B83" s="453"/>
      <c r="C83" s="570">
        <f>IF(+'設計確認申請書 (4_一括)'!C83="","",+'設計確認申請書 (4_一括)'!C83)</f>
      </c>
      <c r="D83" s="570"/>
      <c r="E83" s="570"/>
      <c r="F83" s="571">
        <f>IF(+'設計確認申請書 (4_一括)'!F83="","",+'設計確認申請書 (4_一括)'!F83)</f>
      </c>
      <c r="G83" s="572"/>
      <c r="H83" s="199" t="s">
        <v>94</v>
      </c>
      <c r="I83" s="573" t="str">
        <f>IF(+'設計確認申請書 (4_一括)'!I83="","",+'設計確認申請書 (4_一括)'!I83)</f>
        <v>□</v>
      </c>
      <c r="J83" s="574"/>
      <c r="K83" s="575" t="str">
        <f>IF(+'設計確認申請書 (4_一括)'!K83="","",+'設計確認申請書 (4_一括)'!K83)</f>
        <v>□</v>
      </c>
      <c r="L83" s="576"/>
      <c r="M83" s="573" t="str">
        <f>IF(+'設計確認申請書 (4_一括)'!M83="","",+'設計確認申請書 (4_一括)'!M83)</f>
        <v>□</v>
      </c>
      <c r="N83" s="574"/>
      <c r="O83" s="575" t="str">
        <f>IF(+'設計確認申請書 (4_一括)'!O83="","",+'設計確認申請書 (4_一括)'!O83)</f>
        <v>□</v>
      </c>
      <c r="P83" s="576"/>
      <c r="Q83" s="577">
        <f>IF(+'設計確認申請書 (4_一括)'!Q83="","",+'設計確認申請書 (4_一括)'!Q83)</f>
      </c>
      <c r="R83" s="578"/>
      <c r="S83" s="578"/>
      <c r="T83" s="578"/>
      <c r="U83" s="578"/>
      <c r="V83" s="578"/>
      <c r="W83" s="578"/>
      <c r="X83" s="578"/>
      <c r="Y83" s="578"/>
      <c r="Z83" s="578"/>
      <c r="AA83" s="578"/>
      <c r="AB83" s="578"/>
      <c r="AC83" s="579"/>
    </row>
    <row r="84" spans="1:29" ht="18" customHeight="1">
      <c r="A84" s="453">
        <v>77</v>
      </c>
      <c r="B84" s="453"/>
      <c r="C84" s="570">
        <f>IF(+'設計確認申請書 (4_一括)'!C84="","",+'設計確認申請書 (4_一括)'!C84)</f>
      </c>
      <c r="D84" s="570"/>
      <c r="E84" s="570"/>
      <c r="F84" s="571">
        <f>IF(+'設計確認申請書 (4_一括)'!F84="","",+'設計確認申請書 (4_一括)'!F84)</f>
      </c>
      <c r="G84" s="572"/>
      <c r="H84" s="199" t="s">
        <v>94</v>
      </c>
      <c r="I84" s="573" t="str">
        <f>IF(+'設計確認申請書 (4_一括)'!I84="","",+'設計確認申請書 (4_一括)'!I84)</f>
        <v>□</v>
      </c>
      <c r="J84" s="574"/>
      <c r="K84" s="575" t="str">
        <f>IF(+'設計確認申請書 (4_一括)'!K84="","",+'設計確認申請書 (4_一括)'!K84)</f>
        <v>□</v>
      </c>
      <c r="L84" s="576"/>
      <c r="M84" s="573" t="str">
        <f>IF(+'設計確認申請書 (4_一括)'!M84="","",+'設計確認申請書 (4_一括)'!M84)</f>
        <v>□</v>
      </c>
      <c r="N84" s="574"/>
      <c r="O84" s="575" t="str">
        <f>IF(+'設計確認申請書 (4_一括)'!O84="","",+'設計確認申請書 (4_一括)'!O84)</f>
        <v>□</v>
      </c>
      <c r="P84" s="576"/>
      <c r="Q84" s="577">
        <f>IF(+'設計確認申請書 (4_一括)'!Q84="","",+'設計確認申請書 (4_一括)'!Q84)</f>
      </c>
      <c r="R84" s="578"/>
      <c r="S84" s="578"/>
      <c r="T84" s="578"/>
      <c r="U84" s="578"/>
      <c r="V84" s="578"/>
      <c r="W84" s="578"/>
      <c r="X84" s="578"/>
      <c r="Y84" s="578"/>
      <c r="Z84" s="578"/>
      <c r="AA84" s="578"/>
      <c r="AB84" s="578"/>
      <c r="AC84" s="579"/>
    </row>
    <row r="85" spans="1:29" ht="18" customHeight="1">
      <c r="A85" s="453">
        <v>78</v>
      </c>
      <c r="B85" s="453"/>
      <c r="C85" s="570">
        <f>IF(+'設計確認申請書 (4_一括)'!C85="","",+'設計確認申請書 (4_一括)'!C85)</f>
      </c>
      <c r="D85" s="570"/>
      <c r="E85" s="570"/>
      <c r="F85" s="571">
        <f>IF(+'設計確認申請書 (4_一括)'!F85="","",+'設計確認申請書 (4_一括)'!F85)</f>
      </c>
      <c r="G85" s="572"/>
      <c r="H85" s="199" t="s">
        <v>94</v>
      </c>
      <c r="I85" s="573" t="str">
        <f>IF(+'設計確認申請書 (4_一括)'!I85="","",+'設計確認申請書 (4_一括)'!I85)</f>
        <v>□</v>
      </c>
      <c r="J85" s="574"/>
      <c r="K85" s="575" t="str">
        <f>IF(+'設計確認申請書 (4_一括)'!K85="","",+'設計確認申請書 (4_一括)'!K85)</f>
        <v>□</v>
      </c>
      <c r="L85" s="576"/>
      <c r="M85" s="573" t="str">
        <f>IF(+'設計確認申請書 (4_一括)'!M85="","",+'設計確認申請書 (4_一括)'!M85)</f>
        <v>□</v>
      </c>
      <c r="N85" s="574"/>
      <c r="O85" s="575" t="str">
        <f>IF(+'設計確認申請書 (4_一括)'!O85="","",+'設計確認申請書 (4_一括)'!O85)</f>
        <v>□</v>
      </c>
      <c r="P85" s="576"/>
      <c r="Q85" s="577">
        <f>IF(+'設計確認申請書 (4_一括)'!Q85="","",+'設計確認申請書 (4_一括)'!Q85)</f>
      </c>
      <c r="R85" s="578"/>
      <c r="S85" s="578"/>
      <c r="T85" s="578"/>
      <c r="U85" s="578"/>
      <c r="V85" s="578"/>
      <c r="W85" s="578"/>
      <c r="X85" s="578"/>
      <c r="Y85" s="578"/>
      <c r="Z85" s="578"/>
      <c r="AA85" s="578"/>
      <c r="AB85" s="578"/>
      <c r="AC85" s="579"/>
    </row>
    <row r="86" spans="1:29" ht="18" customHeight="1">
      <c r="A86" s="453">
        <v>79</v>
      </c>
      <c r="B86" s="453"/>
      <c r="C86" s="570">
        <f>IF(+'設計確認申請書 (4_一括)'!C86="","",+'設計確認申請書 (4_一括)'!C86)</f>
      </c>
      <c r="D86" s="570"/>
      <c r="E86" s="570"/>
      <c r="F86" s="571">
        <f>IF(+'設計確認申請書 (4_一括)'!F86="","",+'設計確認申請書 (4_一括)'!F86)</f>
      </c>
      <c r="G86" s="572"/>
      <c r="H86" s="199" t="s">
        <v>94</v>
      </c>
      <c r="I86" s="573" t="str">
        <f>IF(+'設計確認申請書 (4_一括)'!I86="","",+'設計確認申請書 (4_一括)'!I86)</f>
        <v>□</v>
      </c>
      <c r="J86" s="574"/>
      <c r="K86" s="575" t="str">
        <f>IF(+'設計確認申請書 (4_一括)'!K86="","",+'設計確認申請書 (4_一括)'!K86)</f>
        <v>□</v>
      </c>
      <c r="L86" s="576"/>
      <c r="M86" s="573" t="str">
        <f>IF(+'設計確認申請書 (4_一括)'!M86="","",+'設計確認申請書 (4_一括)'!M86)</f>
        <v>□</v>
      </c>
      <c r="N86" s="574"/>
      <c r="O86" s="575" t="str">
        <f>IF(+'設計確認申請書 (4_一括)'!O86="","",+'設計確認申請書 (4_一括)'!O86)</f>
        <v>□</v>
      </c>
      <c r="P86" s="576"/>
      <c r="Q86" s="577">
        <f>IF(+'設計確認申請書 (4_一括)'!Q86="","",+'設計確認申請書 (4_一括)'!Q86)</f>
      </c>
      <c r="R86" s="578"/>
      <c r="S86" s="578"/>
      <c r="T86" s="578"/>
      <c r="U86" s="578"/>
      <c r="V86" s="578"/>
      <c r="W86" s="578"/>
      <c r="X86" s="578"/>
      <c r="Y86" s="578"/>
      <c r="Z86" s="578"/>
      <c r="AA86" s="578"/>
      <c r="AB86" s="578"/>
      <c r="AC86" s="579"/>
    </row>
    <row r="87" spans="1:29" ht="18" customHeight="1">
      <c r="A87" s="442">
        <v>80</v>
      </c>
      <c r="B87" s="442"/>
      <c r="C87" s="560">
        <f>IF(+'設計確認申請書 (4_一括)'!C87="","",+'設計確認申請書 (4_一括)'!C87)</f>
      </c>
      <c r="D87" s="560"/>
      <c r="E87" s="560"/>
      <c r="F87" s="561">
        <f>IF(+'設計確認申請書 (4_一括)'!F87="","",+'設計確認申請書 (4_一括)'!F87)</f>
      </c>
      <c r="G87" s="562"/>
      <c r="H87" s="200" t="s">
        <v>94</v>
      </c>
      <c r="I87" s="563" t="str">
        <f>IF(+'設計確認申請書 (4_一括)'!I87="","",+'設計確認申請書 (4_一括)'!I87)</f>
        <v>□</v>
      </c>
      <c r="J87" s="564"/>
      <c r="K87" s="565" t="str">
        <f>IF(+'設計確認申請書 (4_一括)'!K87="","",+'設計確認申請書 (4_一括)'!K87)</f>
        <v>□</v>
      </c>
      <c r="L87" s="566"/>
      <c r="M87" s="590" t="str">
        <f>IF(+'設計確認申請書 (4_一括)'!M87="","",+'設計確認申請書 (4_一括)'!M87)</f>
        <v>□</v>
      </c>
      <c r="N87" s="591"/>
      <c r="O87" s="592" t="str">
        <f>IF(+'設計確認申請書 (4_一括)'!O87="","",+'設計確認申請書 (4_一括)'!O87)</f>
        <v>□</v>
      </c>
      <c r="P87" s="593"/>
      <c r="Q87" s="567">
        <f>IF(+'設計確認申請書 (4_一括)'!Q87="","",+'設計確認申請書 (4_一括)'!Q87)</f>
      </c>
      <c r="R87" s="568"/>
      <c r="S87" s="568"/>
      <c r="T87" s="568"/>
      <c r="U87" s="568"/>
      <c r="V87" s="568"/>
      <c r="W87" s="568"/>
      <c r="X87" s="568"/>
      <c r="Y87" s="568"/>
      <c r="Z87" s="568"/>
      <c r="AA87" s="568"/>
      <c r="AB87" s="568"/>
      <c r="AC87" s="569"/>
    </row>
    <row r="88" spans="1:29" ht="18" customHeight="1">
      <c r="A88" s="464">
        <v>81</v>
      </c>
      <c r="B88" s="464"/>
      <c r="C88" s="580">
        <f>IF(+'設計確認申請書 (4_一括)'!C88="","",+'設計確認申請書 (4_一括)'!C88)</f>
      </c>
      <c r="D88" s="580"/>
      <c r="E88" s="580"/>
      <c r="F88" s="581">
        <f>IF(+'設計確認申請書 (4_一括)'!F88="","",+'設計確認申請書 (4_一括)'!F88)</f>
      </c>
      <c r="G88" s="582"/>
      <c r="H88" s="198" t="s">
        <v>94</v>
      </c>
      <c r="I88" s="583" t="str">
        <f>IF(+'設計確認申請書 (4_一括)'!I88="","",+'設計確認申請書 (4_一括)'!I88)</f>
        <v>□</v>
      </c>
      <c r="J88" s="584"/>
      <c r="K88" s="585" t="str">
        <f>IF(+'設計確認申請書 (4_一括)'!K88="","",+'設計確認申請書 (4_一括)'!K88)</f>
        <v>□</v>
      </c>
      <c r="L88" s="586"/>
      <c r="M88" s="583" t="str">
        <f>IF(+'設計確認申請書 (4_一括)'!M88="","",+'設計確認申請書 (4_一括)'!M88)</f>
        <v>□</v>
      </c>
      <c r="N88" s="584"/>
      <c r="O88" s="585" t="str">
        <f>IF(+'設計確認申請書 (4_一括)'!O88="","",+'設計確認申請書 (4_一括)'!O88)</f>
        <v>□</v>
      </c>
      <c r="P88" s="586"/>
      <c r="Q88" s="587">
        <f>IF(+'設計確認申請書 (4_一括)'!Q88="","",+'設計確認申請書 (4_一括)'!Q88)</f>
      </c>
      <c r="R88" s="588"/>
      <c r="S88" s="588"/>
      <c r="T88" s="588"/>
      <c r="U88" s="588"/>
      <c r="V88" s="588"/>
      <c r="W88" s="588"/>
      <c r="X88" s="588"/>
      <c r="Y88" s="588"/>
      <c r="Z88" s="588"/>
      <c r="AA88" s="588"/>
      <c r="AB88" s="588"/>
      <c r="AC88" s="589"/>
    </row>
    <row r="89" spans="1:29" ht="18" customHeight="1">
      <c r="A89" s="453">
        <v>82</v>
      </c>
      <c r="B89" s="453"/>
      <c r="C89" s="570">
        <f>IF(+'設計確認申請書 (4_一括)'!C89="","",+'設計確認申請書 (4_一括)'!C89)</f>
      </c>
      <c r="D89" s="570"/>
      <c r="E89" s="570"/>
      <c r="F89" s="571">
        <f>IF(+'設計確認申請書 (4_一括)'!F89="","",+'設計確認申請書 (4_一括)'!F89)</f>
      </c>
      <c r="G89" s="572"/>
      <c r="H89" s="199" t="s">
        <v>94</v>
      </c>
      <c r="I89" s="573" t="str">
        <f>IF(+'設計確認申請書 (4_一括)'!I89="","",+'設計確認申請書 (4_一括)'!I89)</f>
        <v>□</v>
      </c>
      <c r="J89" s="574"/>
      <c r="K89" s="575" t="str">
        <f>IF(+'設計確認申請書 (4_一括)'!K89="","",+'設計確認申請書 (4_一括)'!K89)</f>
        <v>□</v>
      </c>
      <c r="L89" s="576"/>
      <c r="M89" s="573" t="str">
        <f>IF(+'設計確認申請書 (4_一括)'!M89="","",+'設計確認申請書 (4_一括)'!M89)</f>
        <v>□</v>
      </c>
      <c r="N89" s="574"/>
      <c r="O89" s="575" t="str">
        <f>IF(+'設計確認申請書 (4_一括)'!O89="","",+'設計確認申請書 (4_一括)'!O89)</f>
        <v>□</v>
      </c>
      <c r="P89" s="576"/>
      <c r="Q89" s="577">
        <f>IF(+'設計確認申請書 (4_一括)'!Q89="","",+'設計確認申請書 (4_一括)'!Q89)</f>
      </c>
      <c r="R89" s="578"/>
      <c r="S89" s="578"/>
      <c r="T89" s="578"/>
      <c r="U89" s="578"/>
      <c r="V89" s="578"/>
      <c r="W89" s="578"/>
      <c r="X89" s="578"/>
      <c r="Y89" s="578"/>
      <c r="Z89" s="578"/>
      <c r="AA89" s="578"/>
      <c r="AB89" s="578"/>
      <c r="AC89" s="579"/>
    </row>
    <row r="90" spans="1:29" ht="18" customHeight="1">
      <c r="A90" s="453">
        <v>83</v>
      </c>
      <c r="B90" s="453"/>
      <c r="C90" s="570">
        <f>IF(+'設計確認申請書 (4_一括)'!C90="","",+'設計確認申請書 (4_一括)'!C90)</f>
      </c>
      <c r="D90" s="570"/>
      <c r="E90" s="570"/>
      <c r="F90" s="571">
        <f>IF(+'設計確認申請書 (4_一括)'!F90="","",+'設計確認申請書 (4_一括)'!F90)</f>
      </c>
      <c r="G90" s="572"/>
      <c r="H90" s="199" t="s">
        <v>94</v>
      </c>
      <c r="I90" s="573" t="str">
        <f>IF(+'設計確認申請書 (4_一括)'!I90="","",+'設計確認申請書 (4_一括)'!I90)</f>
        <v>□</v>
      </c>
      <c r="J90" s="574"/>
      <c r="K90" s="575" t="str">
        <f>IF(+'設計確認申請書 (4_一括)'!K90="","",+'設計確認申請書 (4_一括)'!K90)</f>
        <v>□</v>
      </c>
      <c r="L90" s="576"/>
      <c r="M90" s="573" t="str">
        <f>IF(+'設計確認申請書 (4_一括)'!M90="","",+'設計確認申請書 (4_一括)'!M90)</f>
        <v>□</v>
      </c>
      <c r="N90" s="574"/>
      <c r="O90" s="575" t="str">
        <f>IF(+'設計確認申請書 (4_一括)'!O90="","",+'設計確認申請書 (4_一括)'!O90)</f>
        <v>□</v>
      </c>
      <c r="P90" s="576"/>
      <c r="Q90" s="577">
        <f>IF(+'設計確認申請書 (4_一括)'!Q90="","",+'設計確認申請書 (4_一括)'!Q90)</f>
      </c>
      <c r="R90" s="578"/>
      <c r="S90" s="578"/>
      <c r="T90" s="578"/>
      <c r="U90" s="578"/>
      <c r="V90" s="578"/>
      <c r="W90" s="578"/>
      <c r="X90" s="578"/>
      <c r="Y90" s="578"/>
      <c r="Z90" s="578"/>
      <c r="AA90" s="578"/>
      <c r="AB90" s="578"/>
      <c r="AC90" s="579"/>
    </row>
    <row r="91" spans="1:29" ht="18" customHeight="1">
      <c r="A91" s="453">
        <v>84</v>
      </c>
      <c r="B91" s="453"/>
      <c r="C91" s="570">
        <f>IF(+'設計確認申請書 (4_一括)'!C91="","",+'設計確認申請書 (4_一括)'!C91)</f>
      </c>
      <c r="D91" s="570"/>
      <c r="E91" s="570"/>
      <c r="F91" s="571">
        <f>IF(+'設計確認申請書 (4_一括)'!F91="","",+'設計確認申請書 (4_一括)'!F91)</f>
      </c>
      <c r="G91" s="572"/>
      <c r="H91" s="199" t="s">
        <v>94</v>
      </c>
      <c r="I91" s="573" t="str">
        <f>IF(+'設計確認申請書 (4_一括)'!I91="","",+'設計確認申請書 (4_一括)'!I91)</f>
        <v>□</v>
      </c>
      <c r="J91" s="574"/>
      <c r="K91" s="575" t="str">
        <f>IF(+'設計確認申請書 (4_一括)'!K91="","",+'設計確認申請書 (4_一括)'!K91)</f>
        <v>□</v>
      </c>
      <c r="L91" s="576"/>
      <c r="M91" s="573" t="str">
        <f>IF(+'設計確認申請書 (4_一括)'!M91="","",+'設計確認申請書 (4_一括)'!M91)</f>
        <v>□</v>
      </c>
      <c r="N91" s="574"/>
      <c r="O91" s="575" t="str">
        <f>IF(+'設計確認申請書 (4_一括)'!O91="","",+'設計確認申請書 (4_一括)'!O91)</f>
        <v>□</v>
      </c>
      <c r="P91" s="576"/>
      <c r="Q91" s="577">
        <f>IF(+'設計確認申請書 (4_一括)'!Q91="","",+'設計確認申請書 (4_一括)'!Q91)</f>
      </c>
      <c r="R91" s="578"/>
      <c r="S91" s="578"/>
      <c r="T91" s="578"/>
      <c r="U91" s="578"/>
      <c r="V91" s="578"/>
      <c r="W91" s="578"/>
      <c r="X91" s="578"/>
      <c r="Y91" s="578"/>
      <c r="Z91" s="578"/>
      <c r="AA91" s="578"/>
      <c r="AB91" s="578"/>
      <c r="AC91" s="579"/>
    </row>
    <row r="92" spans="1:29" ht="18" customHeight="1">
      <c r="A92" s="453">
        <v>85</v>
      </c>
      <c r="B92" s="453"/>
      <c r="C92" s="570">
        <f>IF(+'設計確認申請書 (4_一括)'!C92="","",+'設計確認申請書 (4_一括)'!C92)</f>
      </c>
      <c r="D92" s="570"/>
      <c r="E92" s="570"/>
      <c r="F92" s="571">
        <f>IF(+'設計確認申請書 (4_一括)'!F92="","",+'設計確認申請書 (4_一括)'!F92)</f>
      </c>
      <c r="G92" s="572"/>
      <c r="H92" s="199" t="s">
        <v>94</v>
      </c>
      <c r="I92" s="573" t="str">
        <f>IF(+'設計確認申請書 (4_一括)'!I92="","",+'設計確認申請書 (4_一括)'!I92)</f>
        <v>□</v>
      </c>
      <c r="J92" s="574"/>
      <c r="K92" s="575" t="str">
        <f>IF(+'設計確認申請書 (4_一括)'!K92="","",+'設計確認申請書 (4_一括)'!K92)</f>
        <v>□</v>
      </c>
      <c r="L92" s="576"/>
      <c r="M92" s="573" t="str">
        <f>IF(+'設計確認申請書 (4_一括)'!M92="","",+'設計確認申請書 (4_一括)'!M92)</f>
        <v>□</v>
      </c>
      <c r="N92" s="574"/>
      <c r="O92" s="575" t="str">
        <f>IF(+'設計確認申請書 (4_一括)'!O92="","",+'設計確認申請書 (4_一括)'!O92)</f>
        <v>□</v>
      </c>
      <c r="P92" s="576"/>
      <c r="Q92" s="577">
        <f>IF(+'設計確認申請書 (4_一括)'!Q92="","",+'設計確認申請書 (4_一括)'!Q92)</f>
      </c>
      <c r="R92" s="578"/>
      <c r="S92" s="578"/>
      <c r="T92" s="578"/>
      <c r="U92" s="578"/>
      <c r="V92" s="578"/>
      <c r="W92" s="578"/>
      <c r="X92" s="578"/>
      <c r="Y92" s="578"/>
      <c r="Z92" s="578"/>
      <c r="AA92" s="578"/>
      <c r="AB92" s="578"/>
      <c r="AC92" s="579"/>
    </row>
    <row r="93" spans="1:29" ht="18" customHeight="1">
      <c r="A93" s="453">
        <v>86</v>
      </c>
      <c r="B93" s="453"/>
      <c r="C93" s="570">
        <f>IF(+'設計確認申請書 (4_一括)'!C93="","",+'設計確認申請書 (4_一括)'!C93)</f>
      </c>
      <c r="D93" s="570"/>
      <c r="E93" s="570"/>
      <c r="F93" s="571">
        <f>IF(+'設計確認申請書 (4_一括)'!F93="","",+'設計確認申請書 (4_一括)'!F93)</f>
      </c>
      <c r="G93" s="572"/>
      <c r="H93" s="199" t="s">
        <v>94</v>
      </c>
      <c r="I93" s="573" t="str">
        <f>IF(+'設計確認申請書 (4_一括)'!I93="","",+'設計確認申請書 (4_一括)'!I93)</f>
        <v>□</v>
      </c>
      <c r="J93" s="574"/>
      <c r="K93" s="575" t="str">
        <f>IF(+'設計確認申請書 (4_一括)'!K93="","",+'設計確認申請書 (4_一括)'!K93)</f>
        <v>□</v>
      </c>
      <c r="L93" s="576"/>
      <c r="M93" s="573" t="str">
        <f>IF(+'設計確認申請書 (4_一括)'!M93="","",+'設計確認申請書 (4_一括)'!M93)</f>
        <v>□</v>
      </c>
      <c r="N93" s="574"/>
      <c r="O93" s="575" t="str">
        <f>IF(+'設計確認申請書 (4_一括)'!O93="","",+'設計確認申請書 (4_一括)'!O93)</f>
        <v>□</v>
      </c>
      <c r="P93" s="576"/>
      <c r="Q93" s="577">
        <f>IF(+'設計確認申請書 (4_一括)'!Q93="","",+'設計確認申請書 (4_一括)'!Q93)</f>
      </c>
      <c r="R93" s="578"/>
      <c r="S93" s="578"/>
      <c r="T93" s="578"/>
      <c r="U93" s="578"/>
      <c r="V93" s="578"/>
      <c r="W93" s="578"/>
      <c r="X93" s="578"/>
      <c r="Y93" s="578"/>
      <c r="Z93" s="578"/>
      <c r="AA93" s="578"/>
      <c r="AB93" s="578"/>
      <c r="AC93" s="579"/>
    </row>
    <row r="94" spans="1:29" ht="18" customHeight="1">
      <c r="A94" s="453">
        <v>87</v>
      </c>
      <c r="B94" s="453"/>
      <c r="C94" s="570">
        <f>IF(+'設計確認申請書 (4_一括)'!C94="","",+'設計確認申請書 (4_一括)'!C94)</f>
      </c>
      <c r="D94" s="570"/>
      <c r="E94" s="570"/>
      <c r="F94" s="571">
        <f>IF(+'設計確認申請書 (4_一括)'!F94="","",+'設計確認申請書 (4_一括)'!F94)</f>
      </c>
      <c r="G94" s="572"/>
      <c r="H94" s="199" t="s">
        <v>94</v>
      </c>
      <c r="I94" s="573" t="str">
        <f>IF(+'設計確認申請書 (4_一括)'!I94="","",+'設計確認申請書 (4_一括)'!I94)</f>
        <v>□</v>
      </c>
      <c r="J94" s="574"/>
      <c r="K94" s="575" t="str">
        <f>IF(+'設計確認申請書 (4_一括)'!K94="","",+'設計確認申請書 (4_一括)'!K94)</f>
        <v>□</v>
      </c>
      <c r="L94" s="576"/>
      <c r="M94" s="573" t="str">
        <f>IF(+'設計確認申請書 (4_一括)'!M94="","",+'設計確認申請書 (4_一括)'!M94)</f>
        <v>□</v>
      </c>
      <c r="N94" s="574"/>
      <c r="O94" s="575" t="str">
        <f>IF(+'設計確認申請書 (4_一括)'!O94="","",+'設計確認申請書 (4_一括)'!O94)</f>
        <v>□</v>
      </c>
      <c r="P94" s="576"/>
      <c r="Q94" s="577">
        <f>IF(+'設計確認申請書 (4_一括)'!Q94="","",+'設計確認申請書 (4_一括)'!Q94)</f>
      </c>
      <c r="R94" s="578"/>
      <c r="S94" s="578"/>
      <c r="T94" s="578"/>
      <c r="U94" s="578"/>
      <c r="V94" s="578"/>
      <c r="W94" s="578"/>
      <c r="X94" s="578"/>
      <c r="Y94" s="578"/>
      <c r="Z94" s="578"/>
      <c r="AA94" s="578"/>
      <c r="AB94" s="578"/>
      <c r="AC94" s="579"/>
    </row>
    <row r="95" spans="1:29" ht="18" customHeight="1">
      <c r="A95" s="453">
        <v>88</v>
      </c>
      <c r="B95" s="453"/>
      <c r="C95" s="570">
        <f>IF(+'設計確認申請書 (4_一括)'!C95="","",+'設計確認申請書 (4_一括)'!C95)</f>
      </c>
      <c r="D95" s="570"/>
      <c r="E95" s="570"/>
      <c r="F95" s="571">
        <f>IF(+'設計確認申請書 (4_一括)'!F95="","",+'設計確認申請書 (4_一括)'!F95)</f>
      </c>
      <c r="G95" s="572"/>
      <c r="H95" s="199" t="s">
        <v>94</v>
      </c>
      <c r="I95" s="573" t="str">
        <f>IF(+'設計確認申請書 (4_一括)'!I95="","",+'設計確認申請書 (4_一括)'!I95)</f>
        <v>□</v>
      </c>
      <c r="J95" s="574"/>
      <c r="K95" s="575" t="str">
        <f>IF(+'設計確認申請書 (4_一括)'!K95="","",+'設計確認申請書 (4_一括)'!K95)</f>
        <v>□</v>
      </c>
      <c r="L95" s="576"/>
      <c r="M95" s="573" t="str">
        <f>IF(+'設計確認申請書 (4_一括)'!M95="","",+'設計確認申請書 (4_一括)'!M95)</f>
        <v>□</v>
      </c>
      <c r="N95" s="574"/>
      <c r="O95" s="575" t="str">
        <f>IF(+'設計確認申請書 (4_一括)'!O95="","",+'設計確認申請書 (4_一括)'!O95)</f>
        <v>□</v>
      </c>
      <c r="P95" s="576"/>
      <c r="Q95" s="577">
        <f>IF(+'設計確認申請書 (4_一括)'!Q95="","",+'設計確認申請書 (4_一括)'!Q95)</f>
      </c>
      <c r="R95" s="578"/>
      <c r="S95" s="578"/>
      <c r="T95" s="578"/>
      <c r="U95" s="578"/>
      <c r="V95" s="578"/>
      <c r="W95" s="578"/>
      <c r="X95" s="578"/>
      <c r="Y95" s="578"/>
      <c r="Z95" s="578"/>
      <c r="AA95" s="578"/>
      <c r="AB95" s="578"/>
      <c r="AC95" s="579"/>
    </row>
    <row r="96" spans="1:29" ht="18" customHeight="1">
      <c r="A96" s="453">
        <v>89</v>
      </c>
      <c r="B96" s="453"/>
      <c r="C96" s="570">
        <f>IF(+'設計確認申請書 (4_一括)'!C96="","",+'設計確認申請書 (4_一括)'!C96)</f>
      </c>
      <c r="D96" s="570"/>
      <c r="E96" s="570"/>
      <c r="F96" s="571">
        <f>IF(+'設計確認申請書 (4_一括)'!F96="","",+'設計確認申請書 (4_一括)'!F96)</f>
      </c>
      <c r="G96" s="572"/>
      <c r="H96" s="199" t="s">
        <v>94</v>
      </c>
      <c r="I96" s="573" t="str">
        <f>IF(+'設計確認申請書 (4_一括)'!I96="","",+'設計確認申請書 (4_一括)'!I96)</f>
        <v>□</v>
      </c>
      <c r="J96" s="574"/>
      <c r="K96" s="575" t="str">
        <f>IF(+'設計確認申請書 (4_一括)'!K96="","",+'設計確認申請書 (4_一括)'!K96)</f>
        <v>□</v>
      </c>
      <c r="L96" s="576"/>
      <c r="M96" s="573" t="str">
        <f>IF(+'設計確認申請書 (4_一括)'!M96="","",+'設計確認申請書 (4_一括)'!M96)</f>
        <v>□</v>
      </c>
      <c r="N96" s="574"/>
      <c r="O96" s="575" t="str">
        <f>IF(+'設計確認申請書 (4_一括)'!O96="","",+'設計確認申請書 (4_一括)'!O96)</f>
        <v>□</v>
      </c>
      <c r="P96" s="576"/>
      <c r="Q96" s="577">
        <f>IF(+'設計確認申請書 (4_一括)'!Q96="","",+'設計確認申請書 (4_一括)'!Q96)</f>
      </c>
      <c r="R96" s="578"/>
      <c r="S96" s="578"/>
      <c r="T96" s="578"/>
      <c r="U96" s="578"/>
      <c r="V96" s="578"/>
      <c r="W96" s="578"/>
      <c r="X96" s="578"/>
      <c r="Y96" s="578"/>
      <c r="Z96" s="578"/>
      <c r="AA96" s="578"/>
      <c r="AB96" s="578"/>
      <c r="AC96" s="579"/>
    </row>
    <row r="97" spans="1:29" ht="18" customHeight="1">
      <c r="A97" s="453">
        <v>90</v>
      </c>
      <c r="B97" s="453"/>
      <c r="C97" s="570">
        <f>IF(+'設計確認申請書 (4_一括)'!C97="","",+'設計確認申請書 (4_一括)'!C97)</f>
      </c>
      <c r="D97" s="570"/>
      <c r="E97" s="570"/>
      <c r="F97" s="571">
        <f>IF(+'設計確認申請書 (4_一括)'!F97="","",+'設計確認申請書 (4_一括)'!F97)</f>
      </c>
      <c r="G97" s="572"/>
      <c r="H97" s="199" t="s">
        <v>94</v>
      </c>
      <c r="I97" s="573" t="str">
        <f>IF(+'設計確認申請書 (4_一括)'!I97="","",+'設計確認申請書 (4_一括)'!I97)</f>
        <v>□</v>
      </c>
      <c r="J97" s="574"/>
      <c r="K97" s="575" t="str">
        <f>IF(+'設計確認申請書 (4_一括)'!K97="","",+'設計確認申請書 (4_一括)'!K97)</f>
        <v>□</v>
      </c>
      <c r="L97" s="576"/>
      <c r="M97" s="573" t="str">
        <f>IF(+'設計確認申請書 (4_一括)'!M97="","",+'設計確認申請書 (4_一括)'!M97)</f>
        <v>□</v>
      </c>
      <c r="N97" s="574"/>
      <c r="O97" s="575" t="str">
        <f>IF(+'設計確認申請書 (4_一括)'!O97="","",+'設計確認申請書 (4_一括)'!O97)</f>
        <v>□</v>
      </c>
      <c r="P97" s="576"/>
      <c r="Q97" s="577">
        <f>IF(+'設計確認申請書 (4_一括)'!Q97="","",+'設計確認申請書 (4_一括)'!Q97)</f>
      </c>
      <c r="R97" s="578"/>
      <c r="S97" s="578"/>
      <c r="T97" s="578"/>
      <c r="U97" s="578"/>
      <c r="V97" s="578"/>
      <c r="W97" s="578"/>
      <c r="X97" s="578"/>
      <c r="Y97" s="578"/>
      <c r="Z97" s="578"/>
      <c r="AA97" s="578"/>
      <c r="AB97" s="578"/>
      <c r="AC97" s="579"/>
    </row>
    <row r="98" spans="1:29" ht="18" customHeight="1">
      <c r="A98" s="453">
        <v>91</v>
      </c>
      <c r="B98" s="453"/>
      <c r="C98" s="570">
        <f>IF(+'設計確認申請書 (4_一括)'!C98="","",+'設計確認申請書 (4_一括)'!C98)</f>
      </c>
      <c r="D98" s="570"/>
      <c r="E98" s="570"/>
      <c r="F98" s="571">
        <f>IF(+'設計確認申請書 (4_一括)'!F98="","",+'設計確認申請書 (4_一括)'!F98)</f>
      </c>
      <c r="G98" s="572"/>
      <c r="H98" s="199" t="s">
        <v>94</v>
      </c>
      <c r="I98" s="573" t="str">
        <f>IF(+'設計確認申請書 (4_一括)'!I98="","",+'設計確認申請書 (4_一括)'!I98)</f>
        <v>□</v>
      </c>
      <c r="J98" s="574"/>
      <c r="K98" s="575" t="str">
        <f>IF(+'設計確認申請書 (4_一括)'!K98="","",+'設計確認申請書 (4_一括)'!K98)</f>
        <v>□</v>
      </c>
      <c r="L98" s="576"/>
      <c r="M98" s="573" t="str">
        <f>IF(+'設計確認申請書 (4_一括)'!M98="","",+'設計確認申請書 (4_一括)'!M98)</f>
        <v>□</v>
      </c>
      <c r="N98" s="574"/>
      <c r="O98" s="575" t="str">
        <f>IF(+'設計確認申請書 (4_一括)'!O98="","",+'設計確認申請書 (4_一括)'!O98)</f>
        <v>□</v>
      </c>
      <c r="P98" s="576"/>
      <c r="Q98" s="577">
        <f>IF(+'設計確認申請書 (4_一括)'!Q98="","",+'設計確認申請書 (4_一括)'!Q98)</f>
      </c>
      <c r="R98" s="578"/>
      <c r="S98" s="578"/>
      <c r="T98" s="578"/>
      <c r="U98" s="578"/>
      <c r="V98" s="578"/>
      <c r="W98" s="578"/>
      <c r="X98" s="578"/>
      <c r="Y98" s="578"/>
      <c r="Z98" s="578"/>
      <c r="AA98" s="578"/>
      <c r="AB98" s="578"/>
      <c r="AC98" s="579"/>
    </row>
    <row r="99" spans="1:29" ht="18" customHeight="1">
      <c r="A99" s="453">
        <v>92</v>
      </c>
      <c r="B99" s="453"/>
      <c r="C99" s="570">
        <f>IF(+'設計確認申請書 (4_一括)'!C99="","",+'設計確認申請書 (4_一括)'!C99)</f>
      </c>
      <c r="D99" s="570"/>
      <c r="E99" s="570"/>
      <c r="F99" s="571">
        <f>IF(+'設計確認申請書 (4_一括)'!F99="","",+'設計確認申請書 (4_一括)'!F99)</f>
      </c>
      <c r="G99" s="572"/>
      <c r="H99" s="199" t="s">
        <v>94</v>
      </c>
      <c r="I99" s="573" t="str">
        <f>IF(+'設計確認申請書 (4_一括)'!I99="","",+'設計確認申請書 (4_一括)'!I99)</f>
        <v>□</v>
      </c>
      <c r="J99" s="574"/>
      <c r="K99" s="575" t="str">
        <f>IF(+'設計確認申請書 (4_一括)'!K99="","",+'設計確認申請書 (4_一括)'!K99)</f>
        <v>□</v>
      </c>
      <c r="L99" s="576"/>
      <c r="M99" s="573" t="str">
        <f>IF(+'設計確認申請書 (4_一括)'!M99="","",+'設計確認申請書 (4_一括)'!M99)</f>
        <v>□</v>
      </c>
      <c r="N99" s="574"/>
      <c r="O99" s="575" t="str">
        <f>IF(+'設計確認申請書 (4_一括)'!O99="","",+'設計確認申請書 (4_一括)'!O99)</f>
        <v>□</v>
      </c>
      <c r="P99" s="576"/>
      <c r="Q99" s="577">
        <f>IF(+'設計確認申請書 (4_一括)'!Q99="","",+'設計確認申請書 (4_一括)'!Q99)</f>
      </c>
      <c r="R99" s="578"/>
      <c r="S99" s="578"/>
      <c r="T99" s="578"/>
      <c r="U99" s="578"/>
      <c r="V99" s="578"/>
      <c r="W99" s="578"/>
      <c r="X99" s="578"/>
      <c r="Y99" s="578"/>
      <c r="Z99" s="578"/>
      <c r="AA99" s="578"/>
      <c r="AB99" s="578"/>
      <c r="AC99" s="579"/>
    </row>
    <row r="100" spans="1:29" ht="18" customHeight="1">
      <c r="A100" s="453">
        <v>93</v>
      </c>
      <c r="B100" s="453"/>
      <c r="C100" s="570">
        <f>IF(+'設計確認申請書 (4_一括)'!C100="","",+'設計確認申請書 (4_一括)'!C100)</f>
      </c>
      <c r="D100" s="570"/>
      <c r="E100" s="570"/>
      <c r="F100" s="571">
        <f>IF(+'設計確認申請書 (4_一括)'!F100="","",+'設計確認申請書 (4_一括)'!F100)</f>
      </c>
      <c r="G100" s="572"/>
      <c r="H100" s="199" t="s">
        <v>94</v>
      </c>
      <c r="I100" s="573" t="str">
        <f>IF(+'設計確認申請書 (4_一括)'!I100="","",+'設計確認申請書 (4_一括)'!I100)</f>
        <v>□</v>
      </c>
      <c r="J100" s="574"/>
      <c r="K100" s="575" t="str">
        <f>IF(+'設計確認申請書 (4_一括)'!K100="","",+'設計確認申請書 (4_一括)'!K100)</f>
        <v>□</v>
      </c>
      <c r="L100" s="576"/>
      <c r="M100" s="573" t="str">
        <f>IF(+'設計確認申請書 (4_一括)'!M100="","",+'設計確認申請書 (4_一括)'!M100)</f>
        <v>□</v>
      </c>
      <c r="N100" s="574"/>
      <c r="O100" s="575" t="str">
        <f>IF(+'設計確認申請書 (4_一括)'!O100="","",+'設計確認申請書 (4_一括)'!O100)</f>
        <v>□</v>
      </c>
      <c r="P100" s="576"/>
      <c r="Q100" s="577">
        <f>IF(+'設計確認申請書 (4_一括)'!Q100="","",+'設計確認申請書 (4_一括)'!Q100)</f>
      </c>
      <c r="R100" s="578"/>
      <c r="S100" s="578"/>
      <c r="T100" s="578"/>
      <c r="U100" s="578"/>
      <c r="V100" s="578"/>
      <c r="W100" s="578"/>
      <c r="X100" s="578"/>
      <c r="Y100" s="578"/>
      <c r="Z100" s="578"/>
      <c r="AA100" s="578"/>
      <c r="AB100" s="578"/>
      <c r="AC100" s="579"/>
    </row>
    <row r="101" spans="1:29" ht="18" customHeight="1">
      <c r="A101" s="453">
        <v>94</v>
      </c>
      <c r="B101" s="453"/>
      <c r="C101" s="570">
        <f>IF(+'設計確認申請書 (4_一括)'!C101="","",+'設計確認申請書 (4_一括)'!C101)</f>
      </c>
      <c r="D101" s="570"/>
      <c r="E101" s="570"/>
      <c r="F101" s="571">
        <f>IF(+'設計確認申請書 (4_一括)'!F101="","",+'設計確認申請書 (4_一括)'!F101)</f>
      </c>
      <c r="G101" s="572"/>
      <c r="H101" s="199" t="s">
        <v>94</v>
      </c>
      <c r="I101" s="573" t="str">
        <f>IF(+'設計確認申請書 (4_一括)'!I101="","",+'設計確認申請書 (4_一括)'!I101)</f>
        <v>□</v>
      </c>
      <c r="J101" s="574"/>
      <c r="K101" s="575" t="str">
        <f>IF(+'設計確認申請書 (4_一括)'!K101="","",+'設計確認申請書 (4_一括)'!K101)</f>
        <v>□</v>
      </c>
      <c r="L101" s="576"/>
      <c r="M101" s="573" t="str">
        <f>IF(+'設計確認申請書 (4_一括)'!M101="","",+'設計確認申請書 (4_一括)'!M101)</f>
        <v>□</v>
      </c>
      <c r="N101" s="574"/>
      <c r="O101" s="575" t="str">
        <f>IF(+'設計確認申請書 (4_一括)'!O101="","",+'設計確認申請書 (4_一括)'!O101)</f>
        <v>□</v>
      </c>
      <c r="P101" s="576"/>
      <c r="Q101" s="577">
        <f>IF(+'設計確認申請書 (4_一括)'!Q101="","",+'設計確認申請書 (4_一括)'!Q101)</f>
      </c>
      <c r="R101" s="578"/>
      <c r="S101" s="578"/>
      <c r="T101" s="578"/>
      <c r="U101" s="578"/>
      <c r="V101" s="578"/>
      <c r="W101" s="578"/>
      <c r="X101" s="578"/>
      <c r="Y101" s="578"/>
      <c r="Z101" s="578"/>
      <c r="AA101" s="578"/>
      <c r="AB101" s="578"/>
      <c r="AC101" s="579"/>
    </row>
    <row r="102" spans="1:29" ht="18" customHeight="1">
      <c r="A102" s="453">
        <v>95</v>
      </c>
      <c r="B102" s="453"/>
      <c r="C102" s="570">
        <f>IF(+'設計確認申請書 (4_一括)'!C102="","",+'設計確認申請書 (4_一括)'!C102)</f>
      </c>
      <c r="D102" s="570"/>
      <c r="E102" s="570"/>
      <c r="F102" s="571">
        <f>IF(+'設計確認申請書 (4_一括)'!F102="","",+'設計確認申請書 (4_一括)'!F102)</f>
      </c>
      <c r="G102" s="572"/>
      <c r="H102" s="199" t="s">
        <v>94</v>
      </c>
      <c r="I102" s="573" t="str">
        <f>IF(+'設計確認申請書 (4_一括)'!I102="","",+'設計確認申請書 (4_一括)'!I102)</f>
        <v>□</v>
      </c>
      <c r="J102" s="574"/>
      <c r="K102" s="575" t="str">
        <f>IF(+'設計確認申請書 (4_一括)'!K102="","",+'設計確認申請書 (4_一括)'!K102)</f>
        <v>□</v>
      </c>
      <c r="L102" s="576"/>
      <c r="M102" s="573" t="str">
        <f>IF(+'設計確認申請書 (4_一括)'!M102="","",+'設計確認申請書 (4_一括)'!M102)</f>
        <v>□</v>
      </c>
      <c r="N102" s="574"/>
      <c r="O102" s="575" t="str">
        <f>IF(+'設計確認申請書 (4_一括)'!O102="","",+'設計確認申請書 (4_一括)'!O102)</f>
        <v>□</v>
      </c>
      <c r="P102" s="576"/>
      <c r="Q102" s="577">
        <f>IF(+'設計確認申請書 (4_一括)'!Q102="","",+'設計確認申請書 (4_一括)'!Q102)</f>
      </c>
      <c r="R102" s="578"/>
      <c r="S102" s="578"/>
      <c r="T102" s="578"/>
      <c r="U102" s="578"/>
      <c r="V102" s="578"/>
      <c r="W102" s="578"/>
      <c r="X102" s="578"/>
      <c r="Y102" s="578"/>
      <c r="Z102" s="578"/>
      <c r="AA102" s="578"/>
      <c r="AB102" s="578"/>
      <c r="AC102" s="579"/>
    </row>
    <row r="103" spans="1:29" ht="18" customHeight="1">
      <c r="A103" s="453">
        <v>96</v>
      </c>
      <c r="B103" s="453"/>
      <c r="C103" s="570">
        <f>IF(+'設計確認申請書 (4_一括)'!C103="","",+'設計確認申請書 (4_一括)'!C103)</f>
      </c>
      <c r="D103" s="570"/>
      <c r="E103" s="570"/>
      <c r="F103" s="571">
        <f>IF(+'設計確認申請書 (4_一括)'!F103="","",+'設計確認申請書 (4_一括)'!F103)</f>
      </c>
      <c r="G103" s="572"/>
      <c r="H103" s="199" t="s">
        <v>94</v>
      </c>
      <c r="I103" s="573" t="str">
        <f>IF(+'設計確認申請書 (4_一括)'!I103="","",+'設計確認申請書 (4_一括)'!I103)</f>
        <v>□</v>
      </c>
      <c r="J103" s="574"/>
      <c r="K103" s="575" t="str">
        <f>IF(+'設計確認申請書 (4_一括)'!K103="","",+'設計確認申請書 (4_一括)'!K103)</f>
        <v>□</v>
      </c>
      <c r="L103" s="576"/>
      <c r="M103" s="573" t="str">
        <f>IF(+'設計確認申請書 (4_一括)'!M103="","",+'設計確認申請書 (4_一括)'!M103)</f>
        <v>□</v>
      </c>
      <c r="N103" s="574"/>
      <c r="O103" s="575" t="str">
        <f>IF(+'設計確認申請書 (4_一括)'!O103="","",+'設計確認申請書 (4_一括)'!O103)</f>
        <v>□</v>
      </c>
      <c r="P103" s="576"/>
      <c r="Q103" s="577">
        <f>IF(+'設計確認申請書 (4_一括)'!Q103="","",+'設計確認申請書 (4_一括)'!Q103)</f>
      </c>
      <c r="R103" s="578"/>
      <c r="S103" s="578"/>
      <c r="T103" s="578"/>
      <c r="U103" s="578"/>
      <c r="V103" s="578"/>
      <c r="W103" s="578"/>
      <c r="X103" s="578"/>
      <c r="Y103" s="578"/>
      <c r="Z103" s="578"/>
      <c r="AA103" s="578"/>
      <c r="AB103" s="578"/>
      <c r="AC103" s="579"/>
    </row>
    <row r="104" spans="1:29" ht="18" customHeight="1">
      <c r="A104" s="453">
        <v>97</v>
      </c>
      <c r="B104" s="453"/>
      <c r="C104" s="570">
        <f>IF(+'設計確認申請書 (4_一括)'!C104="","",+'設計確認申請書 (4_一括)'!C104)</f>
      </c>
      <c r="D104" s="570"/>
      <c r="E104" s="570"/>
      <c r="F104" s="571">
        <f>IF(+'設計確認申請書 (4_一括)'!F104="","",+'設計確認申請書 (4_一括)'!F104)</f>
      </c>
      <c r="G104" s="572"/>
      <c r="H104" s="199" t="s">
        <v>94</v>
      </c>
      <c r="I104" s="573" t="str">
        <f>IF(+'設計確認申請書 (4_一括)'!I104="","",+'設計確認申請書 (4_一括)'!I104)</f>
        <v>□</v>
      </c>
      <c r="J104" s="574"/>
      <c r="K104" s="575" t="str">
        <f>IF(+'設計確認申請書 (4_一括)'!K104="","",+'設計確認申請書 (4_一括)'!K104)</f>
        <v>□</v>
      </c>
      <c r="L104" s="576"/>
      <c r="M104" s="573" t="str">
        <f>IF(+'設計確認申請書 (4_一括)'!M104="","",+'設計確認申請書 (4_一括)'!M104)</f>
        <v>□</v>
      </c>
      <c r="N104" s="574"/>
      <c r="O104" s="575" t="str">
        <f>IF(+'設計確認申請書 (4_一括)'!O104="","",+'設計確認申請書 (4_一括)'!O104)</f>
        <v>□</v>
      </c>
      <c r="P104" s="576"/>
      <c r="Q104" s="577">
        <f>IF(+'設計確認申請書 (4_一括)'!Q104="","",+'設計確認申請書 (4_一括)'!Q104)</f>
      </c>
      <c r="R104" s="578"/>
      <c r="S104" s="578"/>
      <c r="T104" s="578"/>
      <c r="U104" s="578"/>
      <c r="V104" s="578"/>
      <c r="W104" s="578"/>
      <c r="X104" s="578"/>
      <c r="Y104" s="578"/>
      <c r="Z104" s="578"/>
      <c r="AA104" s="578"/>
      <c r="AB104" s="578"/>
      <c r="AC104" s="579"/>
    </row>
    <row r="105" spans="1:29" ht="18" customHeight="1">
      <c r="A105" s="453">
        <v>98</v>
      </c>
      <c r="B105" s="453"/>
      <c r="C105" s="570">
        <f>IF(+'設計確認申請書 (4_一括)'!C105="","",+'設計確認申請書 (4_一括)'!C105)</f>
      </c>
      <c r="D105" s="570"/>
      <c r="E105" s="570"/>
      <c r="F105" s="571">
        <f>IF(+'設計確認申請書 (4_一括)'!F105="","",+'設計確認申請書 (4_一括)'!F105)</f>
      </c>
      <c r="G105" s="572"/>
      <c r="H105" s="199" t="s">
        <v>94</v>
      </c>
      <c r="I105" s="573" t="str">
        <f>IF(+'設計確認申請書 (4_一括)'!I105="","",+'設計確認申請書 (4_一括)'!I105)</f>
        <v>□</v>
      </c>
      <c r="J105" s="574"/>
      <c r="K105" s="575" t="str">
        <f>IF(+'設計確認申請書 (4_一括)'!K105="","",+'設計確認申請書 (4_一括)'!K105)</f>
        <v>□</v>
      </c>
      <c r="L105" s="576"/>
      <c r="M105" s="573" t="str">
        <f>IF(+'設計確認申請書 (4_一括)'!M105="","",+'設計確認申請書 (4_一括)'!M105)</f>
        <v>□</v>
      </c>
      <c r="N105" s="574"/>
      <c r="O105" s="575" t="str">
        <f>IF(+'設計確認申請書 (4_一括)'!O105="","",+'設計確認申請書 (4_一括)'!O105)</f>
        <v>□</v>
      </c>
      <c r="P105" s="576"/>
      <c r="Q105" s="577">
        <f>IF(+'設計確認申請書 (4_一括)'!Q105="","",+'設計確認申請書 (4_一括)'!Q105)</f>
      </c>
      <c r="R105" s="578"/>
      <c r="S105" s="578"/>
      <c r="T105" s="578"/>
      <c r="U105" s="578"/>
      <c r="V105" s="578"/>
      <c r="W105" s="578"/>
      <c r="X105" s="578"/>
      <c r="Y105" s="578"/>
      <c r="Z105" s="578"/>
      <c r="AA105" s="578"/>
      <c r="AB105" s="578"/>
      <c r="AC105" s="579"/>
    </row>
    <row r="106" spans="1:29" ht="18" customHeight="1">
      <c r="A106" s="453">
        <v>99</v>
      </c>
      <c r="B106" s="453"/>
      <c r="C106" s="570">
        <f>IF(+'設計確認申請書 (4_一括)'!C106="","",+'設計確認申請書 (4_一括)'!C106)</f>
      </c>
      <c r="D106" s="570"/>
      <c r="E106" s="570"/>
      <c r="F106" s="571">
        <f>IF(+'設計確認申請書 (4_一括)'!F106="","",+'設計確認申請書 (4_一括)'!F106)</f>
      </c>
      <c r="G106" s="572"/>
      <c r="H106" s="199" t="s">
        <v>94</v>
      </c>
      <c r="I106" s="573" t="str">
        <f>IF(+'設計確認申請書 (4_一括)'!I106="","",+'設計確認申請書 (4_一括)'!I106)</f>
        <v>□</v>
      </c>
      <c r="J106" s="574"/>
      <c r="K106" s="575" t="str">
        <f>IF(+'設計確認申請書 (4_一括)'!K106="","",+'設計確認申請書 (4_一括)'!K106)</f>
        <v>□</v>
      </c>
      <c r="L106" s="576"/>
      <c r="M106" s="573" t="str">
        <f>IF(+'設計確認申請書 (4_一括)'!M106="","",+'設計確認申請書 (4_一括)'!M106)</f>
        <v>□</v>
      </c>
      <c r="N106" s="574"/>
      <c r="O106" s="575" t="str">
        <f>IF(+'設計確認申請書 (4_一括)'!O106="","",+'設計確認申請書 (4_一括)'!O106)</f>
        <v>□</v>
      </c>
      <c r="P106" s="576"/>
      <c r="Q106" s="577">
        <f>IF(+'設計確認申請書 (4_一括)'!Q106="","",+'設計確認申請書 (4_一括)'!Q106)</f>
      </c>
      <c r="R106" s="578"/>
      <c r="S106" s="578"/>
      <c r="T106" s="578"/>
      <c r="U106" s="578"/>
      <c r="V106" s="578"/>
      <c r="W106" s="578"/>
      <c r="X106" s="578"/>
      <c r="Y106" s="578"/>
      <c r="Z106" s="578"/>
      <c r="AA106" s="578"/>
      <c r="AB106" s="578"/>
      <c r="AC106" s="579"/>
    </row>
    <row r="107" spans="1:29" ht="18" customHeight="1">
      <c r="A107" s="453">
        <v>100</v>
      </c>
      <c r="B107" s="453"/>
      <c r="C107" s="570">
        <f>IF(+'設計確認申請書 (4_一括)'!C107="","",+'設計確認申請書 (4_一括)'!C107)</f>
      </c>
      <c r="D107" s="570"/>
      <c r="E107" s="570"/>
      <c r="F107" s="571">
        <f>IF(+'設計確認申請書 (4_一括)'!F107="","",+'設計確認申請書 (4_一括)'!F107)</f>
      </c>
      <c r="G107" s="572"/>
      <c r="H107" s="199" t="s">
        <v>94</v>
      </c>
      <c r="I107" s="573" t="str">
        <f>IF(+'設計確認申請書 (4_一括)'!I107="","",+'設計確認申請書 (4_一括)'!I107)</f>
        <v>□</v>
      </c>
      <c r="J107" s="574"/>
      <c r="K107" s="575" t="str">
        <f>IF(+'設計確認申請書 (4_一括)'!K107="","",+'設計確認申請書 (4_一括)'!K107)</f>
        <v>□</v>
      </c>
      <c r="L107" s="576"/>
      <c r="M107" s="573" t="str">
        <f>IF(+'設計確認申請書 (4_一括)'!M107="","",+'設計確認申請書 (4_一括)'!M107)</f>
        <v>□</v>
      </c>
      <c r="N107" s="574"/>
      <c r="O107" s="575" t="str">
        <f>IF(+'設計確認申請書 (4_一括)'!O107="","",+'設計確認申請書 (4_一括)'!O107)</f>
        <v>□</v>
      </c>
      <c r="P107" s="576"/>
      <c r="Q107" s="577">
        <f>IF(+'設計確認申請書 (4_一括)'!Q107="","",+'設計確認申請書 (4_一括)'!Q107)</f>
      </c>
      <c r="R107" s="578"/>
      <c r="S107" s="578"/>
      <c r="T107" s="578"/>
      <c r="U107" s="578"/>
      <c r="V107" s="578"/>
      <c r="W107" s="578"/>
      <c r="X107" s="578"/>
      <c r="Y107" s="578"/>
      <c r="Z107" s="578"/>
      <c r="AA107" s="578"/>
      <c r="AB107" s="578"/>
      <c r="AC107" s="579"/>
    </row>
    <row r="108" spans="1:29" ht="18" customHeight="1">
      <c r="A108" s="453">
        <v>101</v>
      </c>
      <c r="B108" s="453"/>
      <c r="C108" s="570">
        <f>IF(+'設計確認申請書 (4_一括)'!C108="","",+'設計確認申請書 (4_一括)'!C108)</f>
      </c>
      <c r="D108" s="570"/>
      <c r="E108" s="570"/>
      <c r="F108" s="571">
        <f>IF(+'設計確認申請書 (4_一括)'!F108="","",+'設計確認申請書 (4_一括)'!F108)</f>
      </c>
      <c r="G108" s="572"/>
      <c r="H108" s="199" t="s">
        <v>94</v>
      </c>
      <c r="I108" s="573" t="str">
        <f>IF(+'設計確認申請書 (4_一括)'!I108="","",+'設計確認申請書 (4_一括)'!I108)</f>
        <v>□</v>
      </c>
      <c r="J108" s="574"/>
      <c r="K108" s="575" t="str">
        <f>IF(+'設計確認申請書 (4_一括)'!K108="","",+'設計確認申請書 (4_一括)'!K108)</f>
        <v>□</v>
      </c>
      <c r="L108" s="576"/>
      <c r="M108" s="573" t="str">
        <f>IF(+'設計確認申請書 (4_一括)'!M108="","",+'設計確認申請書 (4_一括)'!M108)</f>
        <v>□</v>
      </c>
      <c r="N108" s="574"/>
      <c r="O108" s="575" t="str">
        <f>IF(+'設計確認申請書 (4_一括)'!O108="","",+'設計確認申請書 (4_一括)'!O108)</f>
        <v>□</v>
      </c>
      <c r="P108" s="576"/>
      <c r="Q108" s="577">
        <f>IF(+'設計確認申請書 (4_一括)'!Q108="","",+'設計確認申請書 (4_一括)'!Q108)</f>
      </c>
      <c r="R108" s="578"/>
      <c r="S108" s="578"/>
      <c r="T108" s="578"/>
      <c r="U108" s="578"/>
      <c r="V108" s="578"/>
      <c r="W108" s="578"/>
      <c r="X108" s="578"/>
      <c r="Y108" s="578"/>
      <c r="Z108" s="578"/>
      <c r="AA108" s="578"/>
      <c r="AB108" s="578"/>
      <c r="AC108" s="579"/>
    </row>
    <row r="109" spans="1:29" ht="18" customHeight="1">
      <c r="A109" s="453">
        <v>102</v>
      </c>
      <c r="B109" s="453"/>
      <c r="C109" s="570">
        <f>IF(+'設計確認申請書 (4_一括)'!C109="","",+'設計確認申請書 (4_一括)'!C109)</f>
      </c>
      <c r="D109" s="570"/>
      <c r="E109" s="570"/>
      <c r="F109" s="571">
        <f>IF(+'設計確認申請書 (4_一括)'!F109="","",+'設計確認申請書 (4_一括)'!F109)</f>
      </c>
      <c r="G109" s="572"/>
      <c r="H109" s="199" t="s">
        <v>94</v>
      </c>
      <c r="I109" s="573" t="str">
        <f>IF(+'設計確認申請書 (4_一括)'!I109="","",+'設計確認申請書 (4_一括)'!I109)</f>
        <v>□</v>
      </c>
      <c r="J109" s="574"/>
      <c r="K109" s="575" t="str">
        <f>IF(+'設計確認申請書 (4_一括)'!K109="","",+'設計確認申請書 (4_一括)'!K109)</f>
        <v>□</v>
      </c>
      <c r="L109" s="576"/>
      <c r="M109" s="573" t="str">
        <f>IF(+'設計確認申請書 (4_一括)'!M109="","",+'設計確認申請書 (4_一括)'!M109)</f>
        <v>□</v>
      </c>
      <c r="N109" s="574"/>
      <c r="O109" s="575" t="str">
        <f>IF(+'設計確認申請書 (4_一括)'!O109="","",+'設計確認申請書 (4_一括)'!O109)</f>
        <v>□</v>
      </c>
      <c r="P109" s="576"/>
      <c r="Q109" s="577">
        <f>IF(+'設計確認申請書 (4_一括)'!Q109="","",+'設計確認申請書 (4_一括)'!Q109)</f>
      </c>
      <c r="R109" s="578"/>
      <c r="S109" s="578"/>
      <c r="T109" s="578"/>
      <c r="U109" s="578"/>
      <c r="V109" s="578"/>
      <c r="W109" s="578"/>
      <c r="X109" s="578"/>
      <c r="Y109" s="578"/>
      <c r="Z109" s="578"/>
      <c r="AA109" s="578"/>
      <c r="AB109" s="578"/>
      <c r="AC109" s="579"/>
    </row>
    <row r="110" spans="1:29" ht="18" customHeight="1">
      <c r="A110" s="453">
        <v>103</v>
      </c>
      <c r="B110" s="453"/>
      <c r="C110" s="570">
        <f>IF(+'設計確認申請書 (4_一括)'!C110="","",+'設計確認申請書 (4_一括)'!C110)</f>
      </c>
      <c r="D110" s="570"/>
      <c r="E110" s="570"/>
      <c r="F110" s="571">
        <f>IF(+'設計確認申請書 (4_一括)'!F110="","",+'設計確認申請書 (4_一括)'!F110)</f>
      </c>
      <c r="G110" s="572"/>
      <c r="H110" s="199" t="s">
        <v>94</v>
      </c>
      <c r="I110" s="573" t="str">
        <f>IF(+'設計確認申請書 (4_一括)'!I110="","",+'設計確認申請書 (4_一括)'!I110)</f>
        <v>□</v>
      </c>
      <c r="J110" s="574"/>
      <c r="K110" s="575" t="str">
        <f>IF(+'設計確認申請書 (4_一括)'!K110="","",+'設計確認申請書 (4_一括)'!K110)</f>
        <v>□</v>
      </c>
      <c r="L110" s="576"/>
      <c r="M110" s="573" t="str">
        <f>IF(+'設計確認申請書 (4_一括)'!M110="","",+'設計確認申請書 (4_一括)'!M110)</f>
        <v>□</v>
      </c>
      <c r="N110" s="574"/>
      <c r="O110" s="575" t="str">
        <f>IF(+'設計確認申請書 (4_一括)'!O110="","",+'設計確認申請書 (4_一括)'!O110)</f>
        <v>□</v>
      </c>
      <c r="P110" s="576"/>
      <c r="Q110" s="577">
        <f>IF(+'設計確認申請書 (4_一括)'!Q110="","",+'設計確認申請書 (4_一括)'!Q110)</f>
      </c>
      <c r="R110" s="578"/>
      <c r="S110" s="578"/>
      <c r="T110" s="578"/>
      <c r="U110" s="578"/>
      <c r="V110" s="578"/>
      <c r="W110" s="578"/>
      <c r="X110" s="578"/>
      <c r="Y110" s="578"/>
      <c r="Z110" s="578"/>
      <c r="AA110" s="578"/>
      <c r="AB110" s="578"/>
      <c r="AC110" s="579"/>
    </row>
    <row r="111" spans="1:29" ht="18" customHeight="1">
      <c r="A111" s="453">
        <v>104</v>
      </c>
      <c r="B111" s="453"/>
      <c r="C111" s="570">
        <f>IF(+'設計確認申請書 (4_一括)'!C111="","",+'設計確認申請書 (4_一括)'!C111)</f>
      </c>
      <c r="D111" s="570"/>
      <c r="E111" s="570"/>
      <c r="F111" s="571">
        <f>IF(+'設計確認申請書 (4_一括)'!F111="","",+'設計確認申請書 (4_一括)'!F111)</f>
      </c>
      <c r="G111" s="572"/>
      <c r="H111" s="199" t="s">
        <v>94</v>
      </c>
      <c r="I111" s="573" t="str">
        <f>IF(+'設計確認申請書 (4_一括)'!I111="","",+'設計確認申請書 (4_一括)'!I111)</f>
        <v>□</v>
      </c>
      <c r="J111" s="574"/>
      <c r="K111" s="575" t="str">
        <f>IF(+'設計確認申請書 (4_一括)'!K111="","",+'設計確認申請書 (4_一括)'!K111)</f>
        <v>□</v>
      </c>
      <c r="L111" s="576"/>
      <c r="M111" s="573" t="str">
        <f>IF(+'設計確認申請書 (4_一括)'!M111="","",+'設計確認申請書 (4_一括)'!M111)</f>
        <v>□</v>
      </c>
      <c r="N111" s="574"/>
      <c r="O111" s="575" t="str">
        <f>IF(+'設計確認申請書 (4_一括)'!O111="","",+'設計確認申請書 (4_一括)'!O111)</f>
        <v>□</v>
      </c>
      <c r="P111" s="576"/>
      <c r="Q111" s="577">
        <f>IF(+'設計確認申請書 (4_一括)'!Q111="","",+'設計確認申請書 (4_一括)'!Q111)</f>
      </c>
      <c r="R111" s="578"/>
      <c r="S111" s="578"/>
      <c r="T111" s="578"/>
      <c r="U111" s="578"/>
      <c r="V111" s="578"/>
      <c r="W111" s="578"/>
      <c r="X111" s="578"/>
      <c r="Y111" s="578"/>
      <c r="Z111" s="578"/>
      <c r="AA111" s="578"/>
      <c r="AB111" s="578"/>
      <c r="AC111" s="579"/>
    </row>
    <row r="112" spans="1:29" ht="18" customHeight="1">
      <c r="A112" s="453">
        <v>105</v>
      </c>
      <c r="B112" s="453"/>
      <c r="C112" s="570">
        <f>IF(+'設計確認申請書 (4_一括)'!C112="","",+'設計確認申請書 (4_一括)'!C112)</f>
      </c>
      <c r="D112" s="570"/>
      <c r="E112" s="570"/>
      <c r="F112" s="571">
        <f>IF(+'設計確認申請書 (4_一括)'!F112="","",+'設計確認申請書 (4_一括)'!F112)</f>
      </c>
      <c r="G112" s="572"/>
      <c r="H112" s="199" t="s">
        <v>94</v>
      </c>
      <c r="I112" s="573" t="str">
        <f>IF(+'設計確認申請書 (4_一括)'!I112="","",+'設計確認申請書 (4_一括)'!I112)</f>
        <v>□</v>
      </c>
      <c r="J112" s="574"/>
      <c r="K112" s="575" t="str">
        <f>IF(+'設計確認申請書 (4_一括)'!K112="","",+'設計確認申請書 (4_一括)'!K112)</f>
        <v>□</v>
      </c>
      <c r="L112" s="576"/>
      <c r="M112" s="573" t="str">
        <f>IF(+'設計確認申請書 (4_一括)'!M112="","",+'設計確認申請書 (4_一括)'!M112)</f>
        <v>□</v>
      </c>
      <c r="N112" s="574"/>
      <c r="O112" s="575" t="str">
        <f>IF(+'設計確認申請書 (4_一括)'!O112="","",+'設計確認申請書 (4_一括)'!O112)</f>
        <v>□</v>
      </c>
      <c r="P112" s="576"/>
      <c r="Q112" s="577">
        <f>IF(+'設計確認申請書 (4_一括)'!Q112="","",+'設計確認申請書 (4_一括)'!Q112)</f>
      </c>
      <c r="R112" s="578"/>
      <c r="S112" s="578"/>
      <c r="T112" s="578"/>
      <c r="U112" s="578"/>
      <c r="V112" s="578"/>
      <c r="W112" s="578"/>
      <c r="X112" s="578"/>
      <c r="Y112" s="578"/>
      <c r="Z112" s="578"/>
      <c r="AA112" s="578"/>
      <c r="AB112" s="578"/>
      <c r="AC112" s="579"/>
    </row>
    <row r="113" spans="1:29" ht="18" customHeight="1">
      <c r="A113" s="453">
        <v>106</v>
      </c>
      <c r="B113" s="453"/>
      <c r="C113" s="570">
        <f>IF(+'設計確認申請書 (4_一括)'!C113="","",+'設計確認申請書 (4_一括)'!C113)</f>
      </c>
      <c r="D113" s="570"/>
      <c r="E113" s="570"/>
      <c r="F113" s="571">
        <f>IF(+'設計確認申請書 (4_一括)'!F113="","",+'設計確認申請書 (4_一括)'!F113)</f>
      </c>
      <c r="G113" s="572"/>
      <c r="H113" s="199" t="s">
        <v>94</v>
      </c>
      <c r="I113" s="573" t="str">
        <f>IF(+'設計確認申請書 (4_一括)'!I113="","",+'設計確認申請書 (4_一括)'!I113)</f>
        <v>□</v>
      </c>
      <c r="J113" s="574"/>
      <c r="K113" s="575" t="str">
        <f>IF(+'設計確認申請書 (4_一括)'!K113="","",+'設計確認申請書 (4_一括)'!K113)</f>
        <v>□</v>
      </c>
      <c r="L113" s="576"/>
      <c r="M113" s="573" t="str">
        <f>IF(+'設計確認申請書 (4_一括)'!M113="","",+'設計確認申請書 (4_一括)'!M113)</f>
        <v>□</v>
      </c>
      <c r="N113" s="574"/>
      <c r="O113" s="575" t="str">
        <f>IF(+'設計確認申請書 (4_一括)'!O113="","",+'設計確認申請書 (4_一括)'!O113)</f>
        <v>□</v>
      </c>
      <c r="P113" s="576"/>
      <c r="Q113" s="577">
        <f>IF(+'設計確認申請書 (4_一括)'!Q113="","",+'設計確認申請書 (4_一括)'!Q113)</f>
      </c>
      <c r="R113" s="578"/>
      <c r="S113" s="578"/>
      <c r="T113" s="578"/>
      <c r="U113" s="578"/>
      <c r="V113" s="578"/>
      <c r="W113" s="578"/>
      <c r="X113" s="578"/>
      <c r="Y113" s="578"/>
      <c r="Z113" s="578"/>
      <c r="AA113" s="578"/>
      <c r="AB113" s="578"/>
      <c r="AC113" s="579"/>
    </row>
    <row r="114" spans="1:29" ht="18" customHeight="1">
      <c r="A114" s="453">
        <v>107</v>
      </c>
      <c r="B114" s="453"/>
      <c r="C114" s="570">
        <f>IF(+'設計確認申請書 (4_一括)'!C114="","",+'設計確認申請書 (4_一括)'!C114)</f>
      </c>
      <c r="D114" s="570"/>
      <c r="E114" s="570"/>
      <c r="F114" s="571">
        <f>IF(+'設計確認申請書 (4_一括)'!F114="","",+'設計確認申請書 (4_一括)'!F114)</f>
      </c>
      <c r="G114" s="572"/>
      <c r="H114" s="199" t="s">
        <v>94</v>
      </c>
      <c r="I114" s="573" t="str">
        <f>IF(+'設計確認申請書 (4_一括)'!I114="","",+'設計確認申請書 (4_一括)'!I114)</f>
        <v>□</v>
      </c>
      <c r="J114" s="574"/>
      <c r="K114" s="575" t="str">
        <f>IF(+'設計確認申請書 (4_一括)'!K114="","",+'設計確認申請書 (4_一括)'!K114)</f>
        <v>□</v>
      </c>
      <c r="L114" s="576"/>
      <c r="M114" s="573" t="str">
        <f>IF(+'設計確認申請書 (4_一括)'!M114="","",+'設計確認申請書 (4_一括)'!M114)</f>
        <v>□</v>
      </c>
      <c r="N114" s="574"/>
      <c r="O114" s="575" t="str">
        <f>IF(+'設計確認申請書 (4_一括)'!O114="","",+'設計確認申請書 (4_一括)'!O114)</f>
        <v>□</v>
      </c>
      <c r="P114" s="576"/>
      <c r="Q114" s="577">
        <f>IF(+'設計確認申請書 (4_一括)'!Q114="","",+'設計確認申請書 (4_一括)'!Q114)</f>
      </c>
      <c r="R114" s="578"/>
      <c r="S114" s="578"/>
      <c r="T114" s="578"/>
      <c r="U114" s="578"/>
      <c r="V114" s="578"/>
      <c r="W114" s="578"/>
      <c r="X114" s="578"/>
      <c r="Y114" s="578"/>
      <c r="Z114" s="578"/>
      <c r="AA114" s="578"/>
      <c r="AB114" s="578"/>
      <c r="AC114" s="579"/>
    </row>
    <row r="115" spans="1:29" ht="18" customHeight="1">
      <c r="A115" s="453">
        <v>108</v>
      </c>
      <c r="B115" s="453"/>
      <c r="C115" s="570">
        <f>IF(+'設計確認申請書 (4_一括)'!C115="","",+'設計確認申請書 (4_一括)'!C115)</f>
      </c>
      <c r="D115" s="570"/>
      <c r="E115" s="570"/>
      <c r="F115" s="571">
        <f>IF(+'設計確認申請書 (4_一括)'!F115="","",+'設計確認申請書 (4_一括)'!F115)</f>
      </c>
      <c r="G115" s="572"/>
      <c r="H115" s="199" t="s">
        <v>94</v>
      </c>
      <c r="I115" s="573" t="str">
        <f>IF(+'設計確認申請書 (4_一括)'!I115="","",+'設計確認申請書 (4_一括)'!I115)</f>
        <v>□</v>
      </c>
      <c r="J115" s="574"/>
      <c r="K115" s="575" t="str">
        <f>IF(+'設計確認申請書 (4_一括)'!K115="","",+'設計確認申請書 (4_一括)'!K115)</f>
        <v>□</v>
      </c>
      <c r="L115" s="576"/>
      <c r="M115" s="573" t="str">
        <f>IF(+'設計確認申請書 (4_一括)'!M115="","",+'設計確認申請書 (4_一括)'!M115)</f>
        <v>□</v>
      </c>
      <c r="N115" s="574"/>
      <c r="O115" s="575" t="str">
        <f>IF(+'設計確認申請書 (4_一括)'!O115="","",+'設計確認申請書 (4_一括)'!O115)</f>
        <v>□</v>
      </c>
      <c r="P115" s="576"/>
      <c r="Q115" s="577">
        <f>IF(+'設計確認申請書 (4_一括)'!Q115="","",+'設計確認申請書 (4_一括)'!Q115)</f>
      </c>
      <c r="R115" s="578"/>
      <c r="S115" s="578"/>
      <c r="T115" s="578"/>
      <c r="U115" s="578"/>
      <c r="V115" s="578"/>
      <c r="W115" s="578"/>
      <c r="X115" s="578"/>
      <c r="Y115" s="578"/>
      <c r="Z115" s="578"/>
      <c r="AA115" s="578"/>
      <c r="AB115" s="578"/>
      <c r="AC115" s="579"/>
    </row>
    <row r="116" spans="1:29" ht="18" customHeight="1">
      <c r="A116" s="453">
        <v>109</v>
      </c>
      <c r="B116" s="453"/>
      <c r="C116" s="570">
        <f>IF(+'設計確認申請書 (4_一括)'!C116="","",+'設計確認申請書 (4_一括)'!C116)</f>
      </c>
      <c r="D116" s="570"/>
      <c r="E116" s="570"/>
      <c r="F116" s="571">
        <f>IF(+'設計確認申請書 (4_一括)'!F116="","",+'設計確認申請書 (4_一括)'!F116)</f>
      </c>
      <c r="G116" s="572"/>
      <c r="H116" s="199" t="s">
        <v>94</v>
      </c>
      <c r="I116" s="573" t="str">
        <f>IF(+'設計確認申請書 (4_一括)'!I116="","",+'設計確認申請書 (4_一括)'!I116)</f>
        <v>□</v>
      </c>
      <c r="J116" s="574"/>
      <c r="K116" s="575" t="str">
        <f>IF(+'設計確認申請書 (4_一括)'!K116="","",+'設計確認申請書 (4_一括)'!K116)</f>
        <v>□</v>
      </c>
      <c r="L116" s="576"/>
      <c r="M116" s="573" t="str">
        <f>IF(+'設計確認申請書 (4_一括)'!M116="","",+'設計確認申請書 (4_一括)'!M116)</f>
        <v>□</v>
      </c>
      <c r="N116" s="574"/>
      <c r="O116" s="575" t="str">
        <f>IF(+'設計確認申請書 (4_一括)'!O116="","",+'設計確認申請書 (4_一括)'!O116)</f>
        <v>□</v>
      </c>
      <c r="P116" s="576"/>
      <c r="Q116" s="577">
        <f>IF(+'設計確認申請書 (4_一括)'!Q116="","",+'設計確認申請書 (4_一括)'!Q116)</f>
      </c>
      <c r="R116" s="578"/>
      <c r="S116" s="578"/>
      <c r="T116" s="578"/>
      <c r="U116" s="578"/>
      <c r="V116" s="578"/>
      <c r="W116" s="578"/>
      <c r="X116" s="578"/>
      <c r="Y116" s="578"/>
      <c r="Z116" s="578"/>
      <c r="AA116" s="578"/>
      <c r="AB116" s="578"/>
      <c r="AC116" s="579"/>
    </row>
    <row r="117" spans="1:29" ht="18" customHeight="1">
      <c r="A117" s="453">
        <v>110</v>
      </c>
      <c r="B117" s="453"/>
      <c r="C117" s="570">
        <f>IF(+'設計確認申請書 (4_一括)'!C117="","",+'設計確認申請書 (4_一括)'!C117)</f>
      </c>
      <c r="D117" s="570"/>
      <c r="E117" s="570"/>
      <c r="F117" s="571">
        <f>IF(+'設計確認申請書 (4_一括)'!F117="","",+'設計確認申請書 (4_一括)'!F117)</f>
      </c>
      <c r="G117" s="572"/>
      <c r="H117" s="199" t="s">
        <v>94</v>
      </c>
      <c r="I117" s="573" t="str">
        <f>IF(+'設計確認申請書 (4_一括)'!I117="","",+'設計確認申請書 (4_一括)'!I117)</f>
        <v>□</v>
      </c>
      <c r="J117" s="574"/>
      <c r="K117" s="575" t="str">
        <f>IF(+'設計確認申請書 (4_一括)'!K117="","",+'設計確認申請書 (4_一括)'!K117)</f>
        <v>□</v>
      </c>
      <c r="L117" s="576"/>
      <c r="M117" s="573" t="str">
        <f>IF(+'設計確認申請書 (4_一括)'!M117="","",+'設計確認申請書 (4_一括)'!M117)</f>
        <v>□</v>
      </c>
      <c r="N117" s="574"/>
      <c r="O117" s="575" t="str">
        <f>IF(+'設計確認申請書 (4_一括)'!O117="","",+'設計確認申請書 (4_一括)'!O117)</f>
        <v>□</v>
      </c>
      <c r="P117" s="576"/>
      <c r="Q117" s="577">
        <f>IF(+'設計確認申請書 (4_一括)'!Q117="","",+'設計確認申請書 (4_一括)'!Q117)</f>
      </c>
      <c r="R117" s="578"/>
      <c r="S117" s="578"/>
      <c r="T117" s="578"/>
      <c r="U117" s="578"/>
      <c r="V117" s="578"/>
      <c r="W117" s="578"/>
      <c r="X117" s="578"/>
      <c r="Y117" s="578"/>
      <c r="Z117" s="578"/>
      <c r="AA117" s="578"/>
      <c r="AB117" s="578"/>
      <c r="AC117" s="579"/>
    </row>
    <row r="118" spans="1:29" ht="18" customHeight="1">
      <c r="A118" s="453">
        <v>111</v>
      </c>
      <c r="B118" s="453"/>
      <c r="C118" s="570">
        <f>IF(+'設計確認申請書 (4_一括)'!C118="","",+'設計確認申請書 (4_一括)'!C118)</f>
      </c>
      <c r="D118" s="570"/>
      <c r="E118" s="570"/>
      <c r="F118" s="571">
        <f>IF(+'設計確認申請書 (4_一括)'!F118="","",+'設計確認申請書 (4_一括)'!F118)</f>
      </c>
      <c r="G118" s="572"/>
      <c r="H118" s="199" t="s">
        <v>94</v>
      </c>
      <c r="I118" s="573" t="str">
        <f>IF(+'設計確認申請書 (4_一括)'!I118="","",+'設計確認申請書 (4_一括)'!I118)</f>
        <v>□</v>
      </c>
      <c r="J118" s="574"/>
      <c r="K118" s="575" t="str">
        <f>IF(+'設計確認申請書 (4_一括)'!K118="","",+'設計確認申請書 (4_一括)'!K118)</f>
        <v>□</v>
      </c>
      <c r="L118" s="576"/>
      <c r="M118" s="573" t="str">
        <f>IF(+'設計確認申請書 (4_一括)'!M118="","",+'設計確認申請書 (4_一括)'!M118)</f>
        <v>□</v>
      </c>
      <c r="N118" s="574"/>
      <c r="O118" s="575" t="str">
        <f>IF(+'設計確認申請書 (4_一括)'!O118="","",+'設計確認申請書 (4_一括)'!O118)</f>
        <v>□</v>
      </c>
      <c r="P118" s="576"/>
      <c r="Q118" s="577">
        <f>IF(+'設計確認申請書 (4_一括)'!Q118="","",+'設計確認申請書 (4_一括)'!Q118)</f>
      </c>
      <c r="R118" s="578"/>
      <c r="S118" s="578"/>
      <c r="T118" s="578"/>
      <c r="U118" s="578"/>
      <c r="V118" s="578"/>
      <c r="W118" s="578"/>
      <c r="X118" s="578"/>
      <c r="Y118" s="578"/>
      <c r="Z118" s="578"/>
      <c r="AA118" s="578"/>
      <c r="AB118" s="578"/>
      <c r="AC118" s="579"/>
    </row>
    <row r="119" spans="1:29" ht="18" customHeight="1">
      <c r="A119" s="453">
        <v>112</v>
      </c>
      <c r="B119" s="453"/>
      <c r="C119" s="570">
        <f>IF(+'設計確認申請書 (4_一括)'!C119="","",+'設計確認申請書 (4_一括)'!C119)</f>
      </c>
      <c r="D119" s="570"/>
      <c r="E119" s="570"/>
      <c r="F119" s="571">
        <f>IF(+'設計確認申請書 (4_一括)'!F119="","",+'設計確認申請書 (4_一括)'!F119)</f>
      </c>
      <c r="G119" s="572"/>
      <c r="H119" s="199" t="s">
        <v>94</v>
      </c>
      <c r="I119" s="573" t="str">
        <f>IF(+'設計確認申請書 (4_一括)'!I119="","",+'設計確認申請書 (4_一括)'!I119)</f>
        <v>□</v>
      </c>
      <c r="J119" s="574"/>
      <c r="K119" s="575" t="str">
        <f>IF(+'設計確認申請書 (4_一括)'!K119="","",+'設計確認申請書 (4_一括)'!K119)</f>
        <v>□</v>
      </c>
      <c r="L119" s="576"/>
      <c r="M119" s="573" t="str">
        <f>IF(+'設計確認申請書 (4_一括)'!M119="","",+'設計確認申請書 (4_一括)'!M119)</f>
        <v>□</v>
      </c>
      <c r="N119" s="574"/>
      <c r="O119" s="575" t="str">
        <f>IF(+'設計確認申請書 (4_一括)'!O119="","",+'設計確認申請書 (4_一括)'!O119)</f>
        <v>□</v>
      </c>
      <c r="P119" s="576"/>
      <c r="Q119" s="577">
        <f>IF(+'設計確認申請書 (4_一括)'!Q119="","",+'設計確認申請書 (4_一括)'!Q119)</f>
      </c>
      <c r="R119" s="578"/>
      <c r="S119" s="578"/>
      <c r="T119" s="578"/>
      <c r="U119" s="578"/>
      <c r="V119" s="578"/>
      <c r="W119" s="578"/>
      <c r="X119" s="578"/>
      <c r="Y119" s="578"/>
      <c r="Z119" s="578"/>
      <c r="AA119" s="578"/>
      <c r="AB119" s="578"/>
      <c r="AC119" s="579"/>
    </row>
    <row r="120" spans="1:29" ht="18" customHeight="1">
      <c r="A120" s="453">
        <v>113</v>
      </c>
      <c r="B120" s="453"/>
      <c r="C120" s="570">
        <f>IF(+'設計確認申請書 (4_一括)'!C120="","",+'設計確認申請書 (4_一括)'!C120)</f>
      </c>
      <c r="D120" s="570"/>
      <c r="E120" s="570"/>
      <c r="F120" s="571">
        <f>IF(+'設計確認申請書 (4_一括)'!F120="","",+'設計確認申請書 (4_一括)'!F120)</f>
      </c>
      <c r="G120" s="572"/>
      <c r="H120" s="199" t="s">
        <v>94</v>
      </c>
      <c r="I120" s="573" t="str">
        <f>IF(+'設計確認申請書 (4_一括)'!I120="","",+'設計確認申請書 (4_一括)'!I120)</f>
        <v>□</v>
      </c>
      <c r="J120" s="574"/>
      <c r="K120" s="575" t="str">
        <f>IF(+'設計確認申請書 (4_一括)'!K120="","",+'設計確認申請書 (4_一括)'!K120)</f>
        <v>□</v>
      </c>
      <c r="L120" s="576"/>
      <c r="M120" s="573" t="str">
        <f>IF(+'設計確認申請書 (4_一括)'!M120="","",+'設計確認申請書 (4_一括)'!M120)</f>
        <v>□</v>
      </c>
      <c r="N120" s="574"/>
      <c r="O120" s="575" t="str">
        <f>IF(+'設計確認申請書 (4_一括)'!O120="","",+'設計確認申請書 (4_一括)'!O120)</f>
        <v>□</v>
      </c>
      <c r="P120" s="576"/>
      <c r="Q120" s="577">
        <f>IF(+'設計確認申請書 (4_一括)'!Q120="","",+'設計確認申請書 (4_一括)'!Q120)</f>
      </c>
      <c r="R120" s="578"/>
      <c r="S120" s="578"/>
      <c r="T120" s="578"/>
      <c r="U120" s="578"/>
      <c r="V120" s="578"/>
      <c r="W120" s="578"/>
      <c r="X120" s="578"/>
      <c r="Y120" s="578"/>
      <c r="Z120" s="578"/>
      <c r="AA120" s="578"/>
      <c r="AB120" s="578"/>
      <c r="AC120" s="579"/>
    </row>
    <row r="121" spans="1:29" ht="18" customHeight="1">
      <c r="A121" s="453">
        <v>114</v>
      </c>
      <c r="B121" s="453"/>
      <c r="C121" s="570">
        <f>IF(+'設計確認申請書 (4_一括)'!C121="","",+'設計確認申請書 (4_一括)'!C121)</f>
      </c>
      <c r="D121" s="570"/>
      <c r="E121" s="570"/>
      <c r="F121" s="571">
        <f>IF(+'設計確認申請書 (4_一括)'!F121="","",+'設計確認申請書 (4_一括)'!F121)</f>
      </c>
      <c r="G121" s="572"/>
      <c r="H121" s="199" t="s">
        <v>94</v>
      </c>
      <c r="I121" s="573" t="str">
        <f>IF(+'設計確認申請書 (4_一括)'!I121="","",+'設計確認申請書 (4_一括)'!I121)</f>
        <v>□</v>
      </c>
      <c r="J121" s="574"/>
      <c r="K121" s="575" t="str">
        <f>IF(+'設計確認申請書 (4_一括)'!K121="","",+'設計確認申請書 (4_一括)'!K121)</f>
        <v>□</v>
      </c>
      <c r="L121" s="576"/>
      <c r="M121" s="573" t="str">
        <f>IF(+'設計確認申請書 (4_一括)'!M121="","",+'設計確認申請書 (4_一括)'!M121)</f>
        <v>□</v>
      </c>
      <c r="N121" s="574"/>
      <c r="O121" s="575" t="str">
        <f>IF(+'設計確認申請書 (4_一括)'!O121="","",+'設計確認申請書 (4_一括)'!O121)</f>
        <v>□</v>
      </c>
      <c r="P121" s="576"/>
      <c r="Q121" s="577">
        <f>IF(+'設計確認申請書 (4_一括)'!Q121="","",+'設計確認申請書 (4_一括)'!Q121)</f>
      </c>
      <c r="R121" s="578"/>
      <c r="S121" s="578"/>
      <c r="T121" s="578"/>
      <c r="U121" s="578"/>
      <c r="V121" s="578"/>
      <c r="W121" s="578"/>
      <c r="X121" s="578"/>
      <c r="Y121" s="578"/>
      <c r="Z121" s="578"/>
      <c r="AA121" s="578"/>
      <c r="AB121" s="578"/>
      <c r="AC121" s="579"/>
    </row>
    <row r="122" spans="1:29" ht="18" customHeight="1">
      <c r="A122" s="453">
        <v>115</v>
      </c>
      <c r="B122" s="453"/>
      <c r="C122" s="570">
        <f>IF(+'設計確認申請書 (4_一括)'!C122="","",+'設計確認申請書 (4_一括)'!C122)</f>
      </c>
      <c r="D122" s="570"/>
      <c r="E122" s="570"/>
      <c r="F122" s="571">
        <f>IF(+'設計確認申請書 (4_一括)'!F122="","",+'設計確認申請書 (4_一括)'!F122)</f>
      </c>
      <c r="G122" s="572"/>
      <c r="H122" s="199" t="s">
        <v>94</v>
      </c>
      <c r="I122" s="573" t="str">
        <f>IF(+'設計確認申請書 (4_一括)'!I122="","",+'設計確認申請書 (4_一括)'!I122)</f>
        <v>□</v>
      </c>
      <c r="J122" s="574"/>
      <c r="K122" s="575" t="str">
        <f>IF(+'設計確認申請書 (4_一括)'!K122="","",+'設計確認申請書 (4_一括)'!K122)</f>
        <v>□</v>
      </c>
      <c r="L122" s="576"/>
      <c r="M122" s="573" t="str">
        <f>IF(+'設計確認申請書 (4_一括)'!M122="","",+'設計確認申請書 (4_一括)'!M122)</f>
        <v>□</v>
      </c>
      <c r="N122" s="574"/>
      <c r="O122" s="575" t="str">
        <f>IF(+'設計確認申請書 (4_一括)'!O122="","",+'設計確認申請書 (4_一括)'!O122)</f>
        <v>□</v>
      </c>
      <c r="P122" s="576"/>
      <c r="Q122" s="577">
        <f>IF(+'設計確認申請書 (4_一括)'!Q122="","",+'設計確認申請書 (4_一括)'!Q122)</f>
      </c>
      <c r="R122" s="578"/>
      <c r="S122" s="578"/>
      <c r="T122" s="578"/>
      <c r="U122" s="578"/>
      <c r="V122" s="578"/>
      <c r="W122" s="578"/>
      <c r="X122" s="578"/>
      <c r="Y122" s="578"/>
      <c r="Z122" s="578"/>
      <c r="AA122" s="578"/>
      <c r="AB122" s="578"/>
      <c r="AC122" s="579"/>
    </row>
    <row r="123" spans="1:29" ht="18" customHeight="1">
      <c r="A123" s="453">
        <v>116</v>
      </c>
      <c r="B123" s="453"/>
      <c r="C123" s="570">
        <f>IF(+'設計確認申請書 (4_一括)'!C123="","",+'設計確認申請書 (4_一括)'!C123)</f>
      </c>
      <c r="D123" s="570"/>
      <c r="E123" s="570"/>
      <c r="F123" s="571">
        <f>IF(+'設計確認申請書 (4_一括)'!F123="","",+'設計確認申請書 (4_一括)'!F123)</f>
      </c>
      <c r="G123" s="572"/>
      <c r="H123" s="199" t="s">
        <v>94</v>
      </c>
      <c r="I123" s="573" t="str">
        <f>IF(+'設計確認申請書 (4_一括)'!I123="","",+'設計確認申請書 (4_一括)'!I123)</f>
        <v>□</v>
      </c>
      <c r="J123" s="574"/>
      <c r="K123" s="575" t="str">
        <f>IF(+'設計確認申請書 (4_一括)'!K123="","",+'設計確認申請書 (4_一括)'!K123)</f>
        <v>□</v>
      </c>
      <c r="L123" s="576"/>
      <c r="M123" s="573" t="str">
        <f>IF(+'設計確認申請書 (4_一括)'!M123="","",+'設計確認申請書 (4_一括)'!M123)</f>
        <v>□</v>
      </c>
      <c r="N123" s="574"/>
      <c r="O123" s="575" t="str">
        <f>IF(+'設計確認申請書 (4_一括)'!O123="","",+'設計確認申請書 (4_一括)'!O123)</f>
        <v>□</v>
      </c>
      <c r="P123" s="576"/>
      <c r="Q123" s="577">
        <f>IF(+'設計確認申請書 (4_一括)'!Q123="","",+'設計確認申請書 (4_一括)'!Q123)</f>
      </c>
      <c r="R123" s="578"/>
      <c r="S123" s="578"/>
      <c r="T123" s="578"/>
      <c r="U123" s="578"/>
      <c r="V123" s="578"/>
      <c r="W123" s="578"/>
      <c r="X123" s="578"/>
      <c r="Y123" s="578"/>
      <c r="Z123" s="578"/>
      <c r="AA123" s="578"/>
      <c r="AB123" s="578"/>
      <c r="AC123" s="579"/>
    </row>
    <row r="124" spans="1:29" ht="18" customHeight="1">
      <c r="A124" s="453">
        <v>117</v>
      </c>
      <c r="B124" s="453"/>
      <c r="C124" s="570">
        <f>IF(+'設計確認申請書 (4_一括)'!C124="","",+'設計確認申請書 (4_一括)'!C124)</f>
      </c>
      <c r="D124" s="570"/>
      <c r="E124" s="570"/>
      <c r="F124" s="571">
        <f>IF(+'設計確認申請書 (4_一括)'!F124="","",+'設計確認申請書 (4_一括)'!F124)</f>
      </c>
      <c r="G124" s="572"/>
      <c r="H124" s="199" t="s">
        <v>94</v>
      </c>
      <c r="I124" s="573" t="str">
        <f>IF(+'設計確認申請書 (4_一括)'!I124="","",+'設計確認申請書 (4_一括)'!I124)</f>
        <v>□</v>
      </c>
      <c r="J124" s="574"/>
      <c r="K124" s="575" t="str">
        <f>IF(+'設計確認申請書 (4_一括)'!K124="","",+'設計確認申請書 (4_一括)'!K124)</f>
        <v>□</v>
      </c>
      <c r="L124" s="576"/>
      <c r="M124" s="573" t="str">
        <f>IF(+'設計確認申請書 (4_一括)'!M124="","",+'設計確認申請書 (4_一括)'!M124)</f>
        <v>□</v>
      </c>
      <c r="N124" s="574"/>
      <c r="O124" s="575" t="str">
        <f>IF(+'設計確認申請書 (4_一括)'!O124="","",+'設計確認申請書 (4_一括)'!O124)</f>
        <v>□</v>
      </c>
      <c r="P124" s="576"/>
      <c r="Q124" s="577">
        <f>IF(+'設計確認申請書 (4_一括)'!Q124="","",+'設計確認申請書 (4_一括)'!Q124)</f>
      </c>
      <c r="R124" s="578"/>
      <c r="S124" s="578"/>
      <c r="T124" s="578"/>
      <c r="U124" s="578"/>
      <c r="V124" s="578"/>
      <c r="W124" s="578"/>
      <c r="X124" s="578"/>
      <c r="Y124" s="578"/>
      <c r="Z124" s="578"/>
      <c r="AA124" s="578"/>
      <c r="AB124" s="578"/>
      <c r="AC124" s="579"/>
    </row>
    <row r="125" spans="1:29" ht="18" customHeight="1">
      <c r="A125" s="453">
        <v>118</v>
      </c>
      <c r="B125" s="453"/>
      <c r="C125" s="570">
        <f>IF(+'設計確認申請書 (4_一括)'!C125="","",+'設計確認申請書 (4_一括)'!C125)</f>
      </c>
      <c r="D125" s="570"/>
      <c r="E125" s="570"/>
      <c r="F125" s="571">
        <f>IF(+'設計確認申請書 (4_一括)'!F125="","",+'設計確認申請書 (4_一括)'!F125)</f>
      </c>
      <c r="G125" s="572"/>
      <c r="H125" s="199" t="s">
        <v>94</v>
      </c>
      <c r="I125" s="573" t="str">
        <f>IF(+'設計確認申請書 (4_一括)'!I125="","",+'設計確認申請書 (4_一括)'!I125)</f>
        <v>□</v>
      </c>
      <c r="J125" s="574"/>
      <c r="K125" s="575" t="str">
        <f>IF(+'設計確認申請書 (4_一括)'!K125="","",+'設計確認申請書 (4_一括)'!K125)</f>
        <v>□</v>
      </c>
      <c r="L125" s="576"/>
      <c r="M125" s="573" t="str">
        <f>IF(+'設計確認申請書 (4_一括)'!M125="","",+'設計確認申請書 (4_一括)'!M125)</f>
        <v>□</v>
      </c>
      <c r="N125" s="574"/>
      <c r="O125" s="575" t="str">
        <f>IF(+'設計確認申請書 (4_一括)'!O125="","",+'設計確認申請書 (4_一括)'!O125)</f>
        <v>□</v>
      </c>
      <c r="P125" s="576"/>
      <c r="Q125" s="577">
        <f>IF(+'設計確認申請書 (4_一括)'!Q125="","",+'設計確認申請書 (4_一括)'!Q125)</f>
      </c>
      <c r="R125" s="578"/>
      <c r="S125" s="578"/>
      <c r="T125" s="578"/>
      <c r="U125" s="578"/>
      <c r="V125" s="578"/>
      <c r="W125" s="578"/>
      <c r="X125" s="578"/>
      <c r="Y125" s="578"/>
      <c r="Z125" s="578"/>
      <c r="AA125" s="578"/>
      <c r="AB125" s="578"/>
      <c r="AC125" s="579"/>
    </row>
    <row r="126" spans="1:29" ht="18" customHeight="1">
      <c r="A126" s="453">
        <v>119</v>
      </c>
      <c r="B126" s="453"/>
      <c r="C126" s="570">
        <f>IF(+'設計確認申請書 (4_一括)'!C126="","",+'設計確認申請書 (4_一括)'!C126)</f>
      </c>
      <c r="D126" s="570"/>
      <c r="E126" s="570"/>
      <c r="F126" s="571">
        <f>IF(+'設計確認申請書 (4_一括)'!F126="","",+'設計確認申請書 (4_一括)'!F126)</f>
      </c>
      <c r="G126" s="572"/>
      <c r="H126" s="199" t="s">
        <v>94</v>
      </c>
      <c r="I126" s="573" t="str">
        <f>IF(+'設計確認申請書 (4_一括)'!I126="","",+'設計確認申請書 (4_一括)'!I126)</f>
        <v>□</v>
      </c>
      <c r="J126" s="574"/>
      <c r="K126" s="575" t="str">
        <f>IF(+'設計確認申請書 (4_一括)'!K126="","",+'設計確認申請書 (4_一括)'!K126)</f>
        <v>□</v>
      </c>
      <c r="L126" s="576"/>
      <c r="M126" s="573" t="str">
        <f>IF(+'設計確認申請書 (4_一括)'!M126="","",+'設計確認申請書 (4_一括)'!M126)</f>
        <v>□</v>
      </c>
      <c r="N126" s="574"/>
      <c r="O126" s="575" t="str">
        <f>IF(+'設計確認申請書 (4_一括)'!O126="","",+'設計確認申請書 (4_一括)'!O126)</f>
        <v>□</v>
      </c>
      <c r="P126" s="576"/>
      <c r="Q126" s="577">
        <f>IF(+'設計確認申請書 (4_一括)'!Q126="","",+'設計確認申請書 (4_一括)'!Q126)</f>
      </c>
      <c r="R126" s="578"/>
      <c r="S126" s="578"/>
      <c r="T126" s="578"/>
      <c r="U126" s="578"/>
      <c r="V126" s="578"/>
      <c r="W126" s="578"/>
      <c r="X126" s="578"/>
      <c r="Y126" s="578"/>
      <c r="Z126" s="578"/>
      <c r="AA126" s="578"/>
      <c r="AB126" s="578"/>
      <c r="AC126" s="579"/>
    </row>
    <row r="127" spans="1:29" ht="18" customHeight="1">
      <c r="A127" s="442">
        <v>120</v>
      </c>
      <c r="B127" s="442"/>
      <c r="C127" s="560">
        <f>IF(+'設計確認申請書 (4_一括)'!C127="","",+'設計確認申請書 (4_一括)'!C127)</f>
      </c>
      <c r="D127" s="560"/>
      <c r="E127" s="560"/>
      <c r="F127" s="561">
        <f>IF(+'設計確認申請書 (4_一括)'!F127="","",+'設計確認申請書 (4_一括)'!F127)</f>
      </c>
      <c r="G127" s="562"/>
      <c r="H127" s="200" t="s">
        <v>94</v>
      </c>
      <c r="I127" s="563" t="str">
        <f>IF(+'設計確認申請書 (4_一括)'!I127="","",+'設計確認申請書 (4_一括)'!I127)</f>
        <v>□</v>
      </c>
      <c r="J127" s="564"/>
      <c r="K127" s="565" t="str">
        <f>IF(+'設計確認申請書 (4_一括)'!K127="","",+'設計確認申請書 (4_一括)'!K127)</f>
        <v>□</v>
      </c>
      <c r="L127" s="566"/>
      <c r="M127" s="563" t="str">
        <f>IF(+'設計確認申請書 (4_一括)'!M127="","",+'設計確認申請書 (4_一括)'!M127)</f>
        <v>□</v>
      </c>
      <c r="N127" s="564"/>
      <c r="O127" s="565" t="str">
        <f>IF(+'設計確認申請書 (4_一括)'!O127="","",+'設計確認申請書 (4_一括)'!O127)</f>
        <v>□</v>
      </c>
      <c r="P127" s="566"/>
      <c r="Q127" s="567">
        <f>IF(+'設計確認申請書 (4_一括)'!Q127="","",+'設計確認申請書 (4_一括)'!Q127)</f>
      </c>
      <c r="R127" s="568"/>
      <c r="S127" s="568"/>
      <c r="T127" s="568"/>
      <c r="U127" s="568"/>
      <c r="V127" s="568"/>
      <c r="W127" s="568"/>
      <c r="X127" s="568"/>
      <c r="Y127" s="568"/>
      <c r="Z127" s="568"/>
      <c r="AA127" s="568"/>
      <c r="AB127" s="568"/>
      <c r="AC127" s="569"/>
    </row>
  </sheetData>
  <sheetProtection password="DF5D" sheet="1" selectLockedCells="1"/>
  <mergeCells count="977">
    <mergeCell ref="M5:P5"/>
    <mergeCell ref="M6:P6"/>
    <mergeCell ref="M7:N7"/>
    <mergeCell ref="O7:P7"/>
    <mergeCell ref="M8:N8"/>
    <mergeCell ref="O8:P8"/>
    <mergeCell ref="A2:AC2"/>
    <mergeCell ref="A4:AC4"/>
    <mergeCell ref="A5:B7"/>
    <mergeCell ref="C5:E5"/>
    <mergeCell ref="F5:H5"/>
    <mergeCell ref="I5:L5"/>
    <mergeCell ref="Q5:AC5"/>
    <mergeCell ref="C6:E7"/>
    <mergeCell ref="F6:H7"/>
    <mergeCell ref="I6:L6"/>
    <mergeCell ref="Q6:AC7"/>
    <mergeCell ref="I7:J7"/>
    <mergeCell ref="K7:L7"/>
    <mergeCell ref="A8:B8"/>
    <mergeCell ref="C8:E8"/>
    <mergeCell ref="F8:G8"/>
    <mergeCell ref="I8:J8"/>
    <mergeCell ref="K8:L8"/>
    <mergeCell ref="Q8:AC8"/>
    <mergeCell ref="A9:B9"/>
    <mergeCell ref="C9:E9"/>
    <mergeCell ref="F9:G9"/>
    <mergeCell ref="I9:J9"/>
    <mergeCell ref="K9:L9"/>
    <mergeCell ref="Q9:AC9"/>
    <mergeCell ref="M9:N9"/>
    <mergeCell ref="O9:P9"/>
    <mergeCell ref="A10:B10"/>
    <mergeCell ref="C10:E10"/>
    <mergeCell ref="F10:G10"/>
    <mergeCell ref="I10:J10"/>
    <mergeCell ref="K10:L10"/>
    <mergeCell ref="Q10:AC10"/>
    <mergeCell ref="M10:N10"/>
    <mergeCell ref="O10:P10"/>
    <mergeCell ref="A11:B11"/>
    <mergeCell ref="C11:E11"/>
    <mergeCell ref="F11:G11"/>
    <mergeCell ref="I11:J11"/>
    <mergeCell ref="K11:L11"/>
    <mergeCell ref="Q11:AC11"/>
    <mergeCell ref="M11:N11"/>
    <mergeCell ref="O11:P11"/>
    <mergeCell ref="A12:B12"/>
    <mergeCell ref="C12:E12"/>
    <mergeCell ref="F12:G12"/>
    <mergeCell ref="I12:J12"/>
    <mergeCell ref="K12:L12"/>
    <mergeCell ref="Q12:AC12"/>
    <mergeCell ref="M12:N12"/>
    <mergeCell ref="O12:P12"/>
    <mergeCell ref="A13:B13"/>
    <mergeCell ref="C13:E13"/>
    <mergeCell ref="F13:G13"/>
    <mergeCell ref="I13:J13"/>
    <mergeCell ref="K13:L13"/>
    <mergeCell ref="Q13:AC13"/>
    <mergeCell ref="M13:N13"/>
    <mergeCell ref="O13:P13"/>
    <mergeCell ref="A14:B14"/>
    <mergeCell ref="C14:E14"/>
    <mergeCell ref="F14:G14"/>
    <mergeCell ref="I14:J14"/>
    <mergeCell ref="K14:L14"/>
    <mergeCell ref="Q14:AC14"/>
    <mergeCell ref="M14:N14"/>
    <mergeCell ref="O14:P14"/>
    <mergeCell ref="A15:B15"/>
    <mergeCell ref="C15:E15"/>
    <mergeCell ref="F15:G15"/>
    <mergeCell ref="I15:J15"/>
    <mergeCell ref="K15:L15"/>
    <mergeCell ref="Q15:AC15"/>
    <mergeCell ref="M15:N15"/>
    <mergeCell ref="O15:P15"/>
    <mergeCell ref="A16:B16"/>
    <mergeCell ref="C16:E16"/>
    <mergeCell ref="F16:G16"/>
    <mergeCell ref="I16:J16"/>
    <mergeCell ref="K16:L16"/>
    <mergeCell ref="Q16:AC16"/>
    <mergeCell ref="M16:N16"/>
    <mergeCell ref="O16:P16"/>
    <mergeCell ref="A17:B17"/>
    <mergeCell ref="C17:E17"/>
    <mergeCell ref="F17:G17"/>
    <mergeCell ref="I17:J17"/>
    <mergeCell ref="K17:L17"/>
    <mergeCell ref="Q17:AC17"/>
    <mergeCell ref="M17:N17"/>
    <mergeCell ref="O17:P17"/>
    <mergeCell ref="A18:B18"/>
    <mergeCell ref="C18:E18"/>
    <mergeCell ref="F18:G18"/>
    <mergeCell ref="I18:J18"/>
    <mergeCell ref="K18:L18"/>
    <mergeCell ref="Q18:AC18"/>
    <mergeCell ref="M18:N18"/>
    <mergeCell ref="O18:P18"/>
    <mergeCell ref="A19:B19"/>
    <mergeCell ref="C19:E19"/>
    <mergeCell ref="F19:G19"/>
    <mergeCell ref="I19:J19"/>
    <mergeCell ref="K19:L19"/>
    <mergeCell ref="Q19:AC19"/>
    <mergeCell ref="M19:N19"/>
    <mergeCell ref="O19:P19"/>
    <mergeCell ref="A20:B20"/>
    <mergeCell ref="C20:E20"/>
    <mergeCell ref="F20:G20"/>
    <mergeCell ref="I20:J20"/>
    <mergeCell ref="K20:L20"/>
    <mergeCell ref="Q20:AC20"/>
    <mergeCell ref="M20:N20"/>
    <mergeCell ref="O20:P20"/>
    <mergeCell ref="A21:B21"/>
    <mergeCell ref="C21:E21"/>
    <mergeCell ref="F21:G21"/>
    <mergeCell ref="I21:J21"/>
    <mergeCell ref="K21:L21"/>
    <mergeCell ref="Q21:AC21"/>
    <mergeCell ref="M21:N21"/>
    <mergeCell ref="O21:P21"/>
    <mergeCell ref="A22:B22"/>
    <mergeCell ref="C22:E22"/>
    <mergeCell ref="F22:G22"/>
    <mergeCell ref="I22:J22"/>
    <mergeCell ref="K22:L22"/>
    <mergeCell ref="Q22:AC22"/>
    <mergeCell ref="M22:N22"/>
    <mergeCell ref="O22:P22"/>
    <mergeCell ref="A23:B23"/>
    <mergeCell ref="C23:E23"/>
    <mergeCell ref="F23:G23"/>
    <mergeCell ref="I23:J23"/>
    <mergeCell ref="K23:L23"/>
    <mergeCell ref="Q23:AC23"/>
    <mergeCell ref="M23:N23"/>
    <mergeCell ref="O23:P23"/>
    <mergeCell ref="A24:B24"/>
    <mergeCell ref="C24:E24"/>
    <mergeCell ref="F24:G24"/>
    <mergeCell ref="I24:J24"/>
    <mergeCell ref="K24:L24"/>
    <mergeCell ref="Q24:AC24"/>
    <mergeCell ref="M24:N24"/>
    <mergeCell ref="O24:P24"/>
    <mergeCell ref="A25:B25"/>
    <mergeCell ref="C25:E25"/>
    <mergeCell ref="F25:G25"/>
    <mergeCell ref="I25:J25"/>
    <mergeCell ref="K25:L25"/>
    <mergeCell ref="Q25:AC25"/>
    <mergeCell ref="M25:N25"/>
    <mergeCell ref="O25:P25"/>
    <mergeCell ref="A26:B26"/>
    <mergeCell ref="C26:E26"/>
    <mergeCell ref="F26:G26"/>
    <mergeCell ref="I26:J26"/>
    <mergeCell ref="K26:L26"/>
    <mergeCell ref="Q26:AC26"/>
    <mergeCell ref="M26:N26"/>
    <mergeCell ref="O26:P26"/>
    <mergeCell ref="A27:B27"/>
    <mergeCell ref="C27:E27"/>
    <mergeCell ref="F27:G27"/>
    <mergeCell ref="I27:J27"/>
    <mergeCell ref="K27:L27"/>
    <mergeCell ref="Q27:AC27"/>
    <mergeCell ref="M27:N27"/>
    <mergeCell ref="O27:P27"/>
    <mergeCell ref="A28:B28"/>
    <mergeCell ref="C28:E28"/>
    <mergeCell ref="F28:G28"/>
    <mergeCell ref="I28:J28"/>
    <mergeCell ref="K28:L28"/>
    <mergeCell ref="Q28:AC28"/>
    <mergeCell ref="M28:N28"/>
    <mergeCell ref="O28:P28"/>
    <mergeCell ref="A29:B29"/>
    <mergeCell ref="C29:E29"/>
    <mergeCell ref="F29:G29"/>
    <mergeCell ref="I29:J29"/>
    <mergeCell ref="K29:L29"/>
    <mergeCell ref="Q29:AC29"/>
    <mergeCell ref="M29:N29"/>
    <mergeCell ref="O29:P29"/>
    <mergeCell ref="A30:B30"/>
    <mergeCell ref="C30:E30"/>
    <mergeCell ref="F30:G30"/>
    <mergeCell ref="I30:J30"/>
    <mergeCell ref="K30:L30"/>
    <mergeCell ref="Q30:AC30"/>
    <mergeCell ref="M30:N30"/>
    <mergeCell ref="O30:P30"/>
    <mergeCell ref="A31:B31"/>
    <mergeCell ref="C31:E31"/>
    <mergeCell ref="F31:G31"/>
    <mergeCell ref="I31:J31"/>
    <mergeCell ref="K31:L31"/>
    <mergeCell ref="Q31:AC31"/>
    <mergeCell ref="M31:N31"/>
    <mergeCell ref="O31:P31"/>
    <mergeCell ref="A32:B32"/>
    <mergeCell ref="C32:E32"/>
    <mergeCell ref="F32:G32"/>
    <mergeCell ref="I32:J32"/>
    <mergeCell ref="K32:L32"/>
    <mergeCell ref="Q32:AC32"/>
    <mergeCell ref="M32:N32"/>
    <mergeCell ref="O32:P32"/>
    <mergeCell ref="A33:B33"/>
    <mergeCell ref="C33:E33"/>
    <mergeCell ref="F33:G33"/>
    <mergeCell ref="I33:J33"/>
    <mergeCell ref="K33:L33"/>
    <mergeCell ref="Q33:AC33"/>
    <mergeCell ref="M33:N33"/>
    <mergeCell ref="O33:P33"/>
    <mergeCell ref="A34:B34"/>
    <mergeCell ref="C34:E34"/>
    <mergeCell ref="F34:G34"/>
    <mergeCell ref="I34:J34"/>
    <mergeCell ref="K34:L34"/>
    <mergeCell ref="Q34:AC34"/>
    <mergeCell ref="M34:N34"/>
    <mergeCell ref="O34:P34"/>
    <mergeCell ref="A35:B35"/>
    <mergeCell ref="C35:E35"/>
    <mergeCell ref="F35:G35"/>
    <mergeCell ref="I35:J35"/>
    <mergeCell ref="K35:L35"/>
    <mergeCell ref="Q35:AC35"/>
    <mergeCell ref="M35:N35"/>
    <mergeCell ref="O35:P35"/>
    <mergeCell ref="A36:B36"/>
    <mergeCell ref="C36:E36"/>
    <mergeCell ref="F36:G36"/>
    <mergeCell ref="I36:J36"/>
    <mergeCell ref="K36:L36"/>
    <mergeCell ref="Q36:AC36"/>
    <mergeCell ref="M36:N36"/>
    <mergeCell ref="O36:P36"/>
    <mergeCell ref="A37:B37"/>
    <mergeCell ref="C37:E37"/>
    <mergeCell ref="F37:G37"/>
    <mergeCell ref="I37:J37"/>
    <mergeCell ref="K37:L37"/>
    <mergeCell ref="Q37:AC37"/>
    <mergeCell ref="M37:N37"/>
    <mergeCell ref="O37:P37"/>
    <mergeCell ref="A38:B38"/>
    <mergeCell ref="C38:E38"/>
    <mergeCell ref="F38:G38"/>
    <mergeCell ref="I38:J38"/>
    <mergeCell ref="K38:L38"/>
    <mergeCell ref="Q38:AC38"/>
    <mergeCell ref="M38:N38"/>
    <mergeCell ref="O38:P38"/>
    <mergeCell ref="A39:B39"/>
    <mergeCell ref="C39:E39"/>
    <mergeCell ref="F39:G39"/>
    <mergeCell ref="I39:J39"/>
    <mergeCell ref="K39:L39"/>
    <mergeCell ref="Q39:AC39"/>
    <mergeCell ref="M39:N39"/>
    <mergeCell ref="O39:P39"/>
    <mergeCell ref="A40:B40"/>
    <mergeCell ref="C40:E40"/>
    <mergeCell ref="F40:G40"/>
    <mergeCell ref="I40:J40"/>
    <mergeCell ref="K40:L40"/>
    <mergeCell ref="Q40:AC40"/>
    <mergeCell ref="M40:N40"/>
    <mergeCell ref="O40:P40"/>
    <mergeCell ref="A41:B41"/>
    <mergeCell ref="C41:E41"/>
    <mergeCell ref="F41:G41"/>
    <mergeCell ref="I41:J41"/>
    <mergeCell ref="K41:L41"/>
    <mergeCell ref="Q41:AC41"/>
    <mergeCell ref="M41:N41"/>
    <mergeCell ref="O41:P41"/>
    <mergeCell ref="A42:B42"/>
    <mergeCell ref="C42:E42"/>
    <mergeCell ref="F42:G42"/>
    <mergeCell ref="I42:J42"/>
    <mergeCell ref="K42:L42"/>
    <mergeCell ref="Q42:AC42"/>
    <mergeCell ref="M42:N42"/>
    <mergeCell ref="O42:P42"/>
    <mergeCell ref="A43:B43"/>
    <mergeCell ref="C43:E43"/>
    <mergeCell ref="F43:G43"/>
    <mergeCell ref="I43:J43"/>
    <mergeCell ref="K43:L43"/>
    <mergeCell ref="Q43:AC43"/>
    <mergeCell ref="M43:N43"/>
    <mergeCell ref="O43:P43"/>
    <mergeCell ref="A44:B44"/>
    <mergeCell ref="C44:E44"/>
    <mergeCell ref="F44:G44"/>
    <mergeCell ref="I44:J44"/>
    <mergeCell ref="K44:L44"/>
    <mergeCell ref="Q44:AC44"/>
    <mergeCell ref="M44:N44"/>
    <mergeCell ref="O44:P44"/>
    <mergeCell ref="A45:B45"/>
    <mergeCell ref="C45:E45"/>
    <mergeCell ref="F45:G45"/>
    <mergeCell ref="I45:J45"/>
    <mergeCell ref="K45:L45"/>
    <mergeCell ref="Q45:AC45"/>
    <mergeCell ref="M45:N45"/>
    <mergeCell ref="O45:P45"/>
    <mergeCell ref="A46:B46"/>
    <mergeCell ref="C46:E46"/>
    <mergeCell ref="F46:G46"/>
    <mergeCell ref="I46:J46"/>
    <mergeCell ref="K46:L46"/>
    <mergeCell ref="Q46:AC46"/>
    <mergeCell ref="M46:N46"/>
    <mergeCell ref="O46:P46"/>
    <mergeCell ref="A47:B47"/>
    <mergeCell ref="C47:E47"/>
    <mergeCell ref="F47:G47"/>
    <mergeCell ref="I47:J47"/>
    <mergeCell ref="K47:L47"/>
    <mergeCell ref="Q47:AC47"/>
    <mergeCell ref="M47:N47"/>
    <mergeCell ref="O47:P47"/>
    <mergeCell ref="A48:B48"/>
    <mergeCell ref="C48:E48"/>
    <mergeCell ref="F48:G48"/>
    <mergeCell ref="I48:J48"/>
    <mergeCell ref="K48:L48"/>
    <mergeCell ref="Q48:AC48"/>
    <mergeCell ref="M48:N48"/>
    <mergeCell ref="O48:P48"/>
    <mergeCell ref="A49:B49"/>
    <mergeCell ref="C49:E49"/>
    <mergeCell ref="F49:G49"/>
    <mergeCell ref="I49:J49"/>
    <mergeCell ref="K49:L49"/>
    <mergeCell ref="Q49:AC49"/>
    <mergeCell ref="M49:N49"/>
    <mergeCell ref="O49:P49"/>
    <mergeCell ref="A50:B50"/>
    <mergeCell ref="C50:E50"/>
    <mergeCell ref="F50:G50"/>
    <mergeCell ref="I50:J50"/>
    <mergeCell ref="K50:L50"/>
    <mergeCell ref="Q50:AC50"/>
    <mergeCell ref="M50:N50"/>
    <mergeCell ref="O50:P50"/>
    <mergeCell ref="A51:B51"/>
    <mergeCell ref="C51:E51"/>
    <mergeCell ref="F51:G51"/>
    <mergeCell ref="I51:J51"/>
    <mergeCell ref="K51:L51"/>
    <mergeCell ref="Q51:AC51"/>
    <mergeCell ref="M51:N51"/>
    <mergeCell ref="O51:P51"/>
    <mergeCell ref="A52:B52"/>
    <mergeCell ref="C52:E52"/>
    <mergeCell ref="F52:G52"/>
    <mergeCell ref="I52:J52"/>
    <mergeCell ref="K52:L52"/>
    <mergeCell ref="Q52:AC52"/>
    <mergeCell ref="M52:N52"/>
    <mergeCell ref="O52:P52"/>
    <mergeCell ref="A53:B53"/>
    <mergeCell ref="C53:E53"/>
    <mergeCell ref="F53:G53"/>
    <mergeCell ref="I53:J53"/>
    <mergeCell ref="K53:L53"/>
    <mergeCell ref="Q53:AC53"/>
    <mergeCell ref="M53:N53"/>
    <mergeCell ref="O53:P53"/>
    <mergeCell ref="A54:B54"/>
    <mergeCell ref="C54:E54"/>
    <mergeCell ref="F54:G54"/>
    <mergeCell ref="I54:J54"/>
    <mergeCell ref="K54:L54"/>
    <mergeCell ref="Q54:AC54"/>
    <mergeCell ref="M54:N54"/>
    <mergeCell ref="O54:P54"/>
    <mergeCell ref="A55:B55"/>
    <mergeCell ref="C55:E55"/>
    <mergeCell ref="F55:G55"/>
    <mergeCell ref="I55:J55"/>
    <mergeCell ref="K55:L55"/>
    <mergeCell ref="Q55:AC55"/>
    <mergeCell ref="M55:N55"/>
    <mergeCell ref="O55:P55"/>
    <mergeCell ref="A56:B56"/>
    <mergeCell ref="C56:E56"/>
    <mergeCell ref="F56:G56"/>
    <mergeCell ref="I56:J56"/>
    <mergeCell ref="K56:L56"/>
    <mergeCell ref="Q56:AC56"/>
    <mergeCell ref="M56:N56"/>
    <mergeCell ref="O56:P56"/>
    <mergeCell ref="A57:B57"/>
    <mergeCell ref="C57:E57"/>
    <mergeCell ref="F57:G57"/>
    <mergeCell ref="I57:J57"/>
    <mergeCell ref="K57:L57"/>
    <mergeCell ref="Q57:AC57"/>
    <mergeCell ref="M57:N57"/>
    <mergeCell ref="O57:P57"/>
    <mergeCell ref="A58:B58"/>
    <mergeCell ref="C58:E58"/>
    <mergeCell ref="F58:G58"/>
    <mergeCell ref="I58:J58"/>
    <mergeCell ref="K58:L58"/>
    <mergeCell ref="Q58:AC58"/>
    <mergeCell ref="M58:N58"/>
    <mergeCell ref="O58:P58"/>
    <mergeCell ref="A59:B59"/>
    <mergeCell ref="C59:E59"/>
    <mergeCell ref="F59:G59"/>
    <mergeCell ref="I59:J59"/>
    <mergeCell ref="K59:L59"/>
    <mergeCell ref="Q59:AC59"/>
    <mergeCell ref="M59:N59"/>
    <mergeCell ref="O59:P59"/>
    <mergeCell ref="A60:B60"/>
    <mergeCell ref="C60:E60"/>
    <mergeCell ref="F60:G60"/>
    <mergeCell ref="I60:J60"/>
    <mergeCell ref="K60:L60"/>
    <mergeCell ref="Q60:AC60"/>
    <mergeCell ref="M60:N60"/>
    <mergeCell ref="O60:P60"/>
    <mergeCell ref="A61:B61"/>
    <mergeCell ref="C61:E61"/>
    <mergeCell ref="F61:G61"/>
    <mergeCell ref="I61:J61"/>
    <mergeCell ref="K61:L61"/>
    <mergeCell ref="Q61:AC61"/>
    <mergeCell ref="M61:N61"/>
    <mergeCell ref="O61:P61"/>
    <mergeCell ref="A62:B62"/>
    <mergeCell ref="C62:E62"/>
    <mergeCell ref="F62:G62"/>
    <mergeCell ref="I62:J62"/>
    <mergeCell ref="K62:L62"/>
    <mergeCell ref="Q62:AC62"/>
    <mergeCell ref="M62:N62"/>
    <mergeCell ref="O62:P62"/>
    <mergeCell ref="A63:B63"/>
    <mergeCell ref="C63:E63"/>
    <mergeCell ref="F63:G63"/>
    <mergeCell ref="I63:J63"/>
    <mergeCell ref="K63:L63"/>
    <mergeCell ref="Q63:AC63"/>
    <mergeCell ref="M63:N63"/>
    <mergeCell ref="O63:P63"/>
    <mergeCell ref="A64:B64"/>
    <mergeCell ref="C64:E64"/>
    <mergeCell ref="F64:G64"/>
    <mergeCell ref="I64:J64"/>
    <mergeCell ref="K64:L64"/>
    <mergeCell ref="Q64:AC64"/>
    <mergeCell ref="M64:N64"/>
    <mergeCell ref="O64:P64"/>
    <mergeCell ref="A65:B65"/>
    <mergeCell ref="C65:E65"/>
    <mergeCell ref="F65:G65"/>
    <mergeCell ref="I65:J65"/>
    <mergeCell ref="K65:L65"/>
    <mergeCell ref="Q65:AC65"/>
    <mergeCell ref="M65:N65"/>
    <mergeCell ref="O65:P65"/>
    <mergeCell ref="A66:B66"/>
    <mergeCell ref="C66:E66"/>
    <mergeCell ref="F66:G66"/>
    <mergeCell ref="I66:J66"/>
    <mergeCell ref="K66:L66"/>
    <mergeCell ref="Q66:AC66"/>
    <mergeCell ref="M66:N66"/>
    <mergeCell ref="O66:P66"/>
    <mergeCell ref="A67:B67"/>
    <mergeCell ref="C67:E67"/>
    <mergeCell ref="F67:G67"/>
    <mergeCell ref="I67:J67"/>
    <mergeCell ref="K67:L67"/>
    <mergeCell ref="Q67:AC67"/>
    <mergeCell ref="M67:N67"/>
    <mergeCell ref="O67:P67"/>
    <mergeCell ref="A68:B68"/>
    <mergeCell ref="C68:E68"/>
    <mergeCell ref="F68:G68"/>
    <mergeCell ref="I68:J68"/>
    <mergeCell ref="K68:L68"/>
    <mergeCell ref="Q68:AC68"/>
    <mergeCell ref="M68:N68"/>
    <mergeCell ref="O68:P68"/>
    <mergeCell ref="A69:B69"/>
    <mergeCell ref="C69:E69"/>
    <mergeCell ref="F69:G69"/>
    <mergeCell ref="I69:J69"/>
    <mergeCell ref="K69:L69"/>
    <mergeCell ref="Q69:AC69"/>
    <mergeCell ref="M69:N69"/>
    <mergeCell ref="O69:P69"/>
    <mergeCell ref="A70:B70"/>
    <mergeCell ref="C70:E70"/>
    <mergeCell ref="F70:G70"/>
    <mergeCell ref="I70:J70"/>
    <mergeCell ref="K70:L70"/>
    <mergeCell ref="Q70:AC70"/>
    <mergeCell ref="M70:N70"/>
    <mergeCell ref="O70:P70"/>
    <mergeCell ref="A71:B71"/>
    <mergeCell ref="C71:E71"/>
    <mergeCell ref="F71:G71"/>
    <mergeCell ref="I71:J71"/>
    <mergeCell ref="K71:L71"/>
    <mergeCell ref="Q71:AC71"/>
    <mergeCell ref="M71:N71"/>
    <mergeCell ref="O71:P71"/>
    <mergeCell ref="A72:B72"/>
    <mergeCell ref="C72:E72"/>
    <mergeCell ref="F72:G72"/>
    <mergeCell ref="I72:J72"/>
    <mergeCell ref="K72:L72"/>
    <mergeCell ref="Q72:AC72"/>
    <mergeCell ref="M72:N72"/>
    <mergeCell ref="O72:P72"/>
    <mergeCell ref="A73:B73"/>
    <mergeCell ref="C73:E73"/>
    <mergeCell ref="F73:G73"/>
    <mergeCell ref="I73:J73"/>
    <mergeCell ref="K73:L73"/>
    <mergeCell ref="Q73:AC73"/>
    <mergeCell ref="M73:N73"/>
    <mergeCell ref="O73:P73"/>
    <mergeCell ref="A74:B74"/>
    <mergeCell ref="C74:E74"/>
    <mergeCell ref="F74:G74"/>
    <mergeCell ref="I74:J74"/>
    <mergeCell ref="K74:L74"/>
    <mergeCell ref="Q74:AC74"/>
    <mergeCell ref="M74:N74"/>
    <mergeCell ref="O74:P74"/>
    <mergeCell ref="A75:B75"/>
    <mergeCell ref="C75:E75"/>
    <mergeCell ref="F75:G75"/>
    <mergeCell ref="I75:J75"/>
    <mergeCell ref="K75:L75"/>
    <mergeCell ref="Q75:AC75"/>
    <mergeCell ref="M75:N75"/>
    <mergeCell ref="O75:P75"/>
    <mergeCell ref="A76:B76"/>
    <mergeCell ref="C76:E76"/>
    <mergeCell ref="F76:G76"/>
    <mergeCell ref="I76:J76"/>
    <mergeCell ref="K76:L76"/>
    <mergeCell ref="Q76:AC76"/>
    <mergeCell ref="M76:N76"/>
    <mergeCell ref="O76:P76"/>
    <mergeCell ref="A77:B77"/>
    <mergeCell ref="C77:E77"/>
    <mergeCell ref="F77:G77"/>
    <mergeCell ref="I77:J77"/>
    <mergeCell ref="K77:L77"/>
    <mergeCell ref="Q77:AC77"/>
    <mergeCell ref="M77:N77"/>
    <mergeCell ref="O77:P77"/>
    <mergeCell ref="A78:B78"/>
    <mergeCell ref="C78:E78"/>
    <mergeCell ref="F78:G78"/>
    <mergeCell ref="I78:J78"/>
    <mergeCell ref="K78:L78"/>
    <mergeCell ref="Q78:AC78"/>
    <mergeCell ref="M78:N78"/>
    <mergeCell ref="O78:P78"/>
    <mergeCell ref="A79:B79"/>
    <mergeCell ref="C79:E79"/>
    <mergeCell ref="F79:G79"/>
    <mergeCell ref="I79:J79"/>
    <mergeCell ref="K79:L79"/>
    <mergeCell ref="Q79:AC79"/>
    <mergeCell ref="M79:N79"/>
    <mergeCell ref="O79:P79"/>
    <mergeCell ref="A80:B80"/>
    <mergeCell ref="C80:E80"/>
    <mergeCell ref="F80:G80"/>
    <mergeCell ref="I80:J80"/>
    <mergeCell ref="K80:L80"/>
    <mergeCell ref="Q80:AC80"/>
    <mergeCell ref="M80:N80"/>
    <mergeCell ref="O80:P80"/>
    <mergeCell ref="A81:B81"/>
    <mergeCell ref="C81:E81"/>
    <mergeCell ref="F81:G81"/>
    <mergeCell ref="I81:J81"/>
    <mergeCell ref="K81:L81"/>
    <mergeCell ref="Q81:AC81"/>
    <mergeCell ref="M81:N81"/>
    <mergeCell ref="O81:P81"/>
    <mergeCell ref="A82:B82"/>
    <mergeCell ref="C82:E82"/>
    <mergeCell ref="F82:G82"/>
    <mergeCell ref="I82:J82"/>
    <mergeCell ref="K82:L82"/>
    <mergeCell ref="Q82:AC82"/>
    <mergeCell ref="M82:N82"/>
    <mergeCell ref="O82:P82"/>
    <mergeCell ref="A83:B83"/>
    <mergeCell ref="C83:E83"/>
    <mergeCell ref="F83:G83"/>
    <mergeCell ref="I83:J83"/>
    <mergeCell ref="K83:L83"/>
    <mergeCell ref="Q83:AC83"/>
    <mergeCell ref="M83:N83"/>
    <mergeCell ref="O83:P83"/>
    <mergeCell ref="A84:B84"/>
    <mergeCell ref="C84:E84"/>
    <mergeCell ref="F84:G84"/>
    <mergeCell ref="I84:J84"/>
    <mergeCell ref="K84:L84"/>
    <mergeCell ref="Q84:AC84"/>
    <mergeCell ref="M84:N84"/>
    <mergeCell ref="O84:P84"/>
    <mergeCell ref="A85:B85"/>
    <mergeCell ref="C85:E85"/>
    <mergeCell ref="F85:G85"/>
    <mergeCell ref="I85:J85"/>
    <mergeCell ref="K85:L85"/>
    <mergeCell ref="Q85:AC85"/>
    <mergeCell ref="M85:N85"/>
    <mergeCell ref="O85:P85"/>
    <mergeCell ref="A86:B86"/>
    <mergeCell ref="C86:E86"/>
    <mergeCell ref="F86:G86"/>
    <mergeCell ref="I86:J86"/>
    <mergeCell ref="K86:L86"/>
    <mergeCell ref="Q86:AC86"/>
    <mergeCell ref="M86:N86"/>
    <mergeCell ref="O86:P86"/>
    <mergeCell ref="A87:B87"/>
    <mergeCell ref="C87:E87"/>
    <mergeCell ref="F87:G87"/>
    <mergeCell ref="I87:J87"/>
    <mergeCell ref="K87:L87"/>
    <mergeCell ref="Q87:AC87"/>
    <mergeCell ref="M87:N87"/>
    <mergeCell ref="O87:P87"/>
    <mergeCell ref="A88:B88"/>
    <mergeCell ref="C88:E88"/>
    <mergeCell ref="F88:G88"/>
    <mergeCell ref="I88:J88"/>
    <mergeCell ref="K88:L88"/>
    <mergeCell ref="Q88:AC88"/>
    <mergeCell ref="M88:N88"/>
    <mergeCell ref="O88:P88"/>
    <mergeCell ref="A89:B89"/>
    <mergeCell ref="C89:E89"/>
    <mergeCell ref="F89:G89"/>
    <mergeCell ref="I89:J89"/>
    <mergeCell ref="K89:L89"/>
    <mergeCell ref="Q89:AC89"/>
    <mergeCell ref="M89:N89"/>
    <mergeCell ref="O89:P89"/>
    <mergeCell ref="A90:B90"/>
    <mergeCell ref="C90:E90"/>
    <mergeCell ref="F90:G90"/>
    <mergeCell ref="I90:J90"/>
    <mergeCell ref="K90:L90"/>
    <mergeCell ref="Q90:AC90"/>
    <mergeCell ref="M90:N90"/>
    <mergeCell ref="O90:P90"/>
    <mergeCell ref="A91:B91"/>
    <mergeCell ref="C91:E91"/>
    <mergeCell ref="F91:G91"/>
    <mergeCell ref="I91:J91"/>
    <mergeCell ref="K91:L91"/>
    <mergeCell ref="Q91:AC91"/>
    <mergeCell ref="M91:N91"/>
    <mergeCell ref="O91:P91"/>
    <mergeCell ref="A92:B92"/>
    <mergeCell ref="C92:E92"/>
    <mergeCell ref="F92:G92"/>
    <mergeCell ref="I92:J92"/>
    <mergeCell ref="K92:L92"/>
    <mergeCell ref="Q92:AC92"/>
    <mergeCell ref="M92:N92"/>
    <mergeCell ref="O92:P92"/>
    <mergeCell ref="A93:B93"/>
    <mergeCell ref="C93:E93"/>
    <mergeCell ref="F93:G93"/>
    <mergeCell ref="I93:J93"/>
    <mergeCell ref="K93:L93"/>
    <mergeCell ref="Q93:AC93"/>
    <mergeCell ref="M93:N93"/>
    <mergeCell ref="O93:P93"/>
    <mergeCell ref="A94:B94"/>
    <mergeCell ref="C94:E94"/>
    <mergeCell ref="F94:G94"/>
    <mergeCell ref="I94:J94"/>
    <mergeCell ref="K94:L94"/>
    <mergeCell ref="Q94:AC94"/>
    <mergeCell ref="M94:N94"/>
    <mergeCell ref="O94:P94"/>
    <mergeCell ref="A95:B95"/>
    <mergeCell ref="C95:E95"/>
    <mergeCell ref="F95:G95"/>
    <mergeCell ref="I95:J95"/>
    <mergeCell ref="K95:L95"/>
    <mergeCell ref="Q95:AC95"/>
    <mergeCell ref="M95:N95"/>
    <mergeCell ref="O95:P95"/>
    <mergeCell ref="A96:B96"/>
    <mergeCell ref="C96:E96"/>
    <mergeCell ref="F96:G96"/>
    <mergeCell ref="I96:J96"/>
    <mergeCell ref="K96:L96"/>
    <mergeCell ref="Q96:AC96"/>
    <mergeCell ref="M96:N96"/>
    <mergeCell ref="O96:P96"/>
    <mergeCell ref="A97:B97"/>
    <mergeCell ref="C97:E97"/>
    <mergeCell ref="F97:G97"/>
    <mergeCell ref="I97:J97"/>
    <mergeCell ref="K97:L97"/>
    <mergeCell ref="Q97:AC97"/>
    <mergeCell ref="M97:N97"/>
    <mergeCell ref="O97:P97"/>
    <mergeCell ref="A98:B98"/>
    <mergeCell ref="C98:E98"/>
    <mergeCell ref="F98:G98"/>
    <mergeCell ref="I98:J98"/>
    <mergeCell ref="K98:L98"/>
    <mergeCell ref="Q98:AC98"/>
    <mergeCell ref="M98:N98"/>
    <mergeCell ref="O98:P98"/>
    <mergeCell ref="A99:B99"/>
    <mergeCell ref="C99:E99"/>
    <mergeCell ref="F99:G99"/>
    <mergeCell ref="I99:J99"/>
    <mergeCell ref="K99:L99"/>
    <mergeCell ref="Q99:AC99"/>
    <mergeCell ref="M99:N99"/>
    <mergeCell ref="O99:P99"/>
    <mergeCell ref="A100:B100"/>
    <mergeCell ref="C100:E100"/>
    <mergeCell ref="F100:G100"/>
    <mergeCell ref="I100:J100"/>
    <mergeCell ref="K100:L100"/>
    <mergeCell ref="Q100:AC100"/>
    <mergeCell ref="M100:N100"/>
    <mergeCell ref="O100:P100"/>
    <mergeCell ref="A101:B101"/>
    <mergeCell ref="C101:E101"/>
    <mergeCell ref="F101:G101"/>
    <mergeCell ref="I101:J101"/>
    <mergeCell ref="K101:L101"/>
    <mergeCell ref="Q101:AC101"/>
    <mergeCell ref="M101:N101"/>
    <mergeCell ref="O101:P101"/>
    <mergeCell ref="A102:B102"/>
    <mergeCell ref="C102:E102"/>
    <mergeCell ref="F102:G102"/>
    <mergeCell ref="I102:J102"/>
    <mergeCell ref="K102:L102"/>
    <mergeCell ref="Q102:AC102"/>
    <mergeCell ref="M102:N102"/>
    <mergeCell ref="O102:P102"/>
    <mergeCell ref="A103:B103"/>
    <mergeCell ref="C103:E103"/>
    <mergeCell ref="F103:G103"/>
    <mergeCell ref="I103:J103"/>
    <mergeCell ref="K103:L103"/>
    <mergeCell ref="Q103:AC103"/>
    <mergeCell ref="M103:N103"/>
    <mergeCell ref="O103:P103"/>
    <mergeCell ref="A104:B104"/>
    <mergeCell ref="C104:E104"/>
    <mergeCell ref="F104:G104"/>
    <mergeCell ref="I104:J104"/>
    <mergeCell ref="K104:L104"/>
    <mergeCell ref="Q104:AC104"/>
    <mergeCell ref="M104:N104"/>
    <mergeCell ref="O104:P104"/>
    <mergeCell ref="A105:B105"/>
    <mergeCell ref="C105:E105"/>
    <mergeCell ref="F105:G105"/>
    <mergeCell ref="I105:J105"/>
    <mergeCell ref="K105:L105"/>
    <mergeCell ref="Q105:AC105"/>
    <mergeCell ref="M105:N105"/>
    <mergeCell ref="O105:P105"/>
    <mergeCell ref="A106:B106"/>
    <mergeCell ref="C106:E106"/>
    <mergeCell ref="F106:G106"/>
    <mergeCell ref="I106:J106"/>
    <mergeCell ref="K106:L106"/>
    <mergeCell ref="Q106:AC106"/>
    <mergeCell ref="M106:N106"/>
    <mergeCell ref="O106:P106"/>
    <mergeCell ref="A107:B107"/>
    <mergeCell ref="C107:E107"/>
    <mergeCell ref="F107:G107"/>
    <mergeCell ref="I107:J107"/>
    <mergeCell ref="K107:L107"/>
    <mergeCell ref="Q107:AC107"/>
    <mergeCell ref="M107:N107"/>
    <mergeCell ref="O107:P107"/>
    <mergeCell ref="A108:B108"/>
    <mergeCell ref="C108:E108"/>
    <mergeCell ref="F108:G108"/>
    <mergeCell ref="I108:J108"/>
    <mergeCell ref="K108:L108"/>
    <mergeCell ref="Q108:AC108"/>
    <mergeCell ref="M108:N108"/>
    <mergeCell ref="O108:P108"/>
    <mergeCell ref="A109:B109"/>
    <mergeCell ref="C109:E109"/>
    <mergeCell ref="F109:G109"/>
    <mergeCell ref="I109:J109"/>
    <mergeCell ref="K109:L109"/>
    <mergeCell ref="Q109:AC109"/>
    <mergeCell ref="M109:N109"/>
    <mergeCell ref="O109:P109"/>
    <mergeCell ref="A110:B110"/>
    <mergeCell ref="C110:E110"/>
    <mergeCell ref="F110:G110"/>
    <mergeCell ref="I110:J110"/>
    <mergeCell ref="K110:L110"/>
    <mergeCell ref="Q110:AC110"/>
    <mergeCell ref="M110:N110"/>
    <mergeCell ref="O110:P110"/>
    <mergeCell ref="A111:B111"/>
    <mergeCell ref="C111:E111"/>
    <mergeCell ref="F111:G111"/>
    <mergeCell ref="I111:J111"/>
    <mergeCell ref="K111:L111"/>
    <mergeCell ref="Q111:AC111"/>
    <mergeCell ref="M111:N111"/>
    <mergeCell ref="O111:P111"/>
    <mergeCell ref="A112:B112"/>
    <mergeCell ref="C112:E112"/>
    <mergeCell ref="F112:G112"/>
    <mergeCell ref="I112:J112"/>
    <mergeCell ref="K112:L112"/>
    <mergeCell ref="Q112:AC112"/>
    <mergeCell ref="M112:N112"/>
    <mergeCell ref="O112:P112"/>
    <mergeCell ref="A113:B113"/>
    <mergeCell ref="C113:E113"/>
    <mergeCell ref="F113:G113"/>
    <mergeCell ref="I113:J113"/>
    <mergeCell ref="K113:L113"/>
    <mergeCell ref="Q113:AC113"/>
    <mergeCell ref="M113:N113"/>
    <mergeCell ref="O113:P113"/>
    <mergeCell ref="A114:B114"/>
    <mergeCell ref="C114:E114"/>
    <mergeCell ref="F114:G114"/>
    <mergeCell ref="I114:J114"/>
    <mergeCell ref="K114:L114"/>
    <mergeCell ref="Q114:AC114"/>
    <mergeCell ref="M114:N114"/>
    <mergeCell ref="O114:P114"/>
    <mergeCell ref="A115:B115"/>
    <mergeCell ref="C115:E115"/>
    <mergeCell ref="F115:G115"/>
    <mergeCell ref="I115:J115"/>
    <mergeCell ref="K115:L115"/>
    <mergeCell ref="Q115:AC115"/>
    <mergeCell ref="M115:N115"/>
    <mergeCell ref="O115:P115"/>
    <mergeCell ref="A116:B116"/>
    <mergeCell ref="C116:E116"/>
    <mergeCell ref="F116:G116"/>
    <mergeCell ref="I116:J116"/>
    <mergeCell ref="K116:L116"/>
    <mergeCell ref="Q116:AC116"/>
    <mergeCell ref="M116:N116"/>
    <mergeCell ref="O116:P116"/>
    <mergeCell ref="A117:B117"/>
    <mergeCell ref="C117:E117"/>
    <mergeCell ref="F117:G117"/>
    <mergeCell ref="I117:J117"/>
    <mergeCell ref="K117:L117"/>
    <mergeCell ref="Q117:AC117"/>
    <mergeCell ref="M117:N117"/>
    <mergeCell ref="O117:P117"/>
    <mergeCell ref="A118:B118"/>
    <mergeCell ref="C118:E118"/>
    <mergeCell ref="F118:G118"/>
    <mergeCell ref="I118:J118"/>
    <mergeCell ref="K118:L118"/>
    <mergeCell ref="Q118:AC118"/>
    <mergeCell ref="M118:N118"/>
    <mergeCell ref="O118:P118"/>
    <mergeCell ref="A119:B119"/>
    <mergeCell ref="C119:E119"/>
    <mergeCell ref="F119:G119"/>
    <mergeCell ref="I119:J119"/>
    <mergeCell ref="K119:L119"/>
    <mergeCell ref="Q119:AC119"/>
    <mergeCell ref="M119:N119"/>
    <mergeCell ref="O119:P119"/>
    <mergeCell ref="A120:B120"/>
    <mergeCell ref="C120:E120"/>
    <mergeCell ref="F120:G120"/>
    <mergeCell ref="I120:J120"/>
    <mergeCell ref="K120:L120"/>
    <mergeCell ref="Q120:AC120"/>
    <mergeCell ref="M120:N120"/>
    <mergeCell ref="O120:P120"/>
    <mergeCell ref="A121:B121"/>
    <mergeCell ref="C121:E121"/>
    <mergeCell ref="F121:G121"/>
    <mergeCell ref="I121:J121"/>
    <mergeCell ref="K121:L121"/>
    <mergeCell ref="Q121:AC121"/>
    <mergeCell ref="M121:N121"/>
    <mergeCell ref="O121:P121"/>
    <mergeCell ref="A122:B122"/>
    <mergeCell ref="C122:E122"/>
    <mergeCell ref="F122:G122"/>
    <mergeCell ref="I122:J122"/>
    <mergeCell ref="K122:L122"/>
    <mergeCell ref="Q122:AC122"/>
    <mergeCell ref="M122:N122"/>
    <mergeCell ref="O122:P122"/>
    <mergeCell ref="A123:B123"/>
    <mergeCell ref="C123:E123"/>
    <mergeCell ref="F123:G123"/>
    <mergeCell ref="I123:J123"/>
    <mergeCell ref="K123:L123"/>
    <mergeCell ref="Q123:AC123"/>
    <mergeCell ref="M123:N123"/>
    <mergeCell ref="O123:P123"/>
    <mergeCell ref="A124:B124"/>
    <mergeCell ref="C124:E124"/>
    <mergeCell ref="F124:G124"/>
    <mergeCell ref="I124:J124"/>
    <mergeCell ref="K124:L124"/>
    <mergeCell ref="Q124:AC124"/>
    <mergeCell ref="M124:N124"/>
    <mergeCell ref="O124:P124"/>
    <mergeCell ref="A125:B125"/>
    <mergeCell ref="C125:E125"/>
    <mergeCell ref="F125:G125"/>
    <mergeCell ref="I125:J125"/>
    <mergeCell ref="K125:L125"/>
    <mergeCell ref="Q125:AC125"/>
    <mergeCell ref="M125:N125"/>
    <mergeCell ref="O125:P125"/>
    <mergeCell ref="A126:B126"/>
    <mergeCell ref="C126:E126"/>
    <mergeCell ref="F126:G126"/>
    <mergeCell ref="I126:J126"/>
    <mergeCell ref="K126:L126"/>
    <mergeCell ref="Q126:AC126"/>
    <mergeCell ref="M126:N126"/>
    <mergeCell ref="O126:P126"/>
    <mergeCell ref="A127:B127"/>
    <mergeCell ref="C127:E127"/>
    <mergeCell ref="F127:G127"/>
    <mergeCell ref="I127:J127"/>
    <mergeCell ref="K127:L127"/>
    <mergeCell ref="Q127:AC127"/>
    <mergeCell ref="M127:N127"/>
    <mergeCell ref="O127:P127"/>
  </mergeCells>
  <dataValidations count="1">
    <dataValidation type="list" allowBlank="1" showInputMessage="1" showErrorMessage="1" sqref="K8:K127 I8:I127 M8:M127 O8:O127">
      <formula1>"□,■"</formula1>
    </dataValidation>
  </dataValidations>
  <printOptions horizontalCentered="1"/>
  <pageMargins left="0.5905511811023623" right="0.4724409448818898" top="0.3937007874015748" bottom="0.1968503937007874" header="0.31496062992125984" footer="0.1968503937007874"/>
  <pageSetup blackAndWhite="1" fitToHeight="9" horizontalDpi="600" verticalDpi="600" orientation="portrait" paperSize="9" r:id="rId2"/>
  <headerFooter scaleWithDoc="0">
    <oddFooter>&amp;L&amp;"Meiryo UI,標準"&amp;8HPJ-712-5　Ver.20240401&amp;R&amp;"Meiryo UI,標準"&amp;8Copyright 2019-2024 Houseplus Corporation</oddFooter>
  </headerFooter>
  <rowBreaks count="1" manualBreakCount="1">
    <brk id="47" max="27" man="1"/>
  </rowBreaks>
  <ignoredErrors>
    <ignoredError sqref="C8 C9:E127 F8:G127 I8:J127 K8:L127 Q8:AB127 M127 AC8:AC127" unlockedFormula="1"/>
  </ignoredErrors>
  <drawing r:id="rId1"/>
</worksheet>
</file>

<file path=xl/worksheets/sheet16.xml><?xml version="1.0" encoding="utf-8"?>
<worksheet xmlns="http://schemas.openxmlformats.org/spreadsheetml/2006/main" xmlns:r="http://schemas.openxmlformats.org/officeDocument/2006/relationships">
  <sheetPr>
    <tabColor rgb="FFFFC000"/>
  </sheetPr>
  <dimension ref="A1:AC44"/>
  <sheetViews>
    <sheetView showGridLines="0" zoomScaleSheetLayoutView="100" workbookViewId="0" topLeftCell="A1">
      <selection activeCell="U7" sqref="U7:W7"/>
    </sheetView>
  </sheetViews>
  <sheetFormatPr defaultColWidth="3.125" defaultRowHeight="16.5" customHeight="1"/>
  <cols>
    <col min="1" max="23" width="3.125" style="42" customWidth="1"/>
    <col min="24" max="24" width="3.50390625" style="42" bestFit="1" customWidth="1"/>
    <col min="25" max="16384" width="3.125" style="42" customWidth="1"/>
  </cols>
  <sheetData>
    <row r="1" spans="1:28" ht="18" customHeight="1">
      <c r="A1" s="41"/>
      <c r="B1" s="41"/>
      <c r="C1" s="41"/>
      <c r="D1" s="41"/>
      <c r="E1" s="41"/>
      <c r="F1" s="41"/>
      <c r="G1" s="41"/>
      <c r="H1" s="41"/>
      <c r="I1" s="41"/>
      <c r="J1" s="41"/>
      <c r="K1" s="41"/>
      <c r="AB1" s="43"/>
    </row>
    <row r="2" spans="1:29" ht="18" customHeight="1">
      <c r="A2" s="425" t="s">
        <v>107</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4"/>
    </row>
    <row r="3" spans="1:28" ht="18" customHeight="1">
      <c r="A3" s="58"/>
      <c r="B3" s="58" t="s">
        <v>108</v>
      </c>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9" ht="16.5" customHeight="1">
      <c r="A4" s="114"/>
      <c r="B4" s="58"/>
      <c r="C4" s="58" t="s">
        <v>109</v>
      </c>
      <c r="D4" s="58"/>
      <c r="E4" s="58"/>
      <c r="F4" s="58"/>
      <c r="G4" s="58"/>
      <c r="H4" s="58"/>
      <c r="I4" s="58"/>
      <c r="J4" s="58"/>
      <c r="K4" s="58"/>
      <c r="L4" s="58"/>
      <c r="M4" s="58"/>
      <c r="N4" s="58"/>
      <c r="O4" s="58"/>
      <c r="P4" s="58"/>
      <c r="Q4" s="58"/>
      <c r="R4" s="58"/>
      <c r="S4" s="58"/>
      <c r="T4" s="58"/>
      <c r="U4" s="58"/>
      <c r="V4" s="58"/>
      <c r="W4" s="58"/>
      <c r="X4" s="58"/>
      <c r="Y4" s="58"/>
      <c r="Z4" s="58"/>
      <c r="AA4" s="58"/>
      <c r="AB4" s="58"/>
      <c r="AC4" s="51"/>
    </row>
    <row r="5" spans="1:29" ht="16.5" customHeight="1">
      <c r="A5" s="114"/>
      <c r="B5" s="58"/>
      <c r="C5" s="58" t="s">
        <v>110</v>
      </c>
      <c r="D5" s="58"/>
      <c r="E5" s="58"/>
      <c r="F5" s="58"/>
      <c r="G5" s="58"/>
      <c r="H5" s="58"/>
      <c r="I5" s="58"/>
      <c r="J5" s="58"/>
      <c r="K5" s="58"/>
      <c r="L5" s="58"/>
      <c r="M5" s="58"/>
      <c r="N5" s="58"/>
      <c r="O5" s="58"/>
      <c r="P5" s="58"/>
      <c r="Q5" s="58"/>
      <c r="R5" s="58"/>
      <c r="S5" s="58"/>
      <c r="T5" s="58"/>
      <c r="U5" s="58"/>
      <c r="V5" s="58"/>
      <c r="W5" s="58"/>
      <c r="X5" s="58"/>
      <c r="Y5" s="58"/>
      <c r="Z5" s="58"/>
      <c r="AA5" s="58"/>
      <c r="AB5" s="58"/>
      <c r="AC5" s="51"/>
    </row>
    <row r="6" spans="1:29" ht="16.5" customHeight="1">
      <c r="A6" s="114"/>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1"/>
    </row>
    <row r="7" spans="1:28" ht="16.5" customHeight="1">
      <c r="A7" s="114"/>
      <c r="B7" s="58" t="s">
        <v>111</v>
      </c>
      <c r="C7" s="58"/>
      <c r="D7" s="58"/>
      <c r="E7" s="58"/>
      <c r="F7" s="58"/>
      <c r="G7" s="58"/>
      <c r="H7" s="58"/>
      <c r="I7" s="58"/>
      <c r="J7" s="58"/>
      <c r="K7" s="58"/>
      <c r="L7" s="58"/>
      <c r="M7" s="58"/>
      <c r="N7" s="58"/>
      <c r="O7" s="58"/>
      <c r="P7" s="58"/>
      <c r="Q7" s="58"/>
      <c r="R7" s="58"/>
      <c r="S7" s="58"/>
      <c r="T7" s="58"/>
      <c r="U7" s="58"/>
      <c r="V7" s="58"/>
      <c r="W7" s="58"/>
      <c r="X7" s="58"/>
      <c r="Y7" s="58"/>
      <c r="Z7" s="58"/>
      <c r="AA7" s="58"/>
      <c r="AB7" s="58"/>
    </row>
    <row r="8" spans="1:28" ht="16.5" customHeight="1">
      <c r="A8" s="114"/>
      <c r="B8" s="58"/>
      <c r="C8" s="58" t="s">
        <v>112</v>
      </c>
      <c r="D8" s="58"/>
      <c r="E8" s="58"/>
      <c r="F8" s="58"/>
      <c r="G8" s="58"/>
      <c r="H8" s="58"/>
      <c r="I8" s="58"/>
      <c r="J8" s="58"/>
      <c r="K8" s="58"/>
      <c r="L8" s="58"/>
      <c r="M8" s="58"/>
      <c r="N8" s="58"/>
      <c r="O8" s="58"/>
      <c r="P8" s="58"/>
      <c r="Q8" s="58"/>
      <c r="R8" s="58"/>
      <c r="S8" s="58"/>
      <c r="T8" s="58"/>
      <c r="U8" s="58"/>
      <c r="V8" s="58"/>
      <c r="W8" s="58"/>
      <c r="X8" s="58"/>
      <c r="Y8" s="58"/>
      <c r="Z8" s="58"/>
      <c r="AA8" s="58"/>
      <c r="AB8" s="58"/>
    </row>
    <row r="9" spans="1:28" ht="16.5" customHeight="1">
      <c r="A9" s="58"/>
      <c r="B9" s="58"/>
      <c r="C9" s="58" t="s">
        <v>113</v>
      </c>
      <c r="D9" s="58"/>
      <c r="E9" s="58"/>
      <c r="F9" s="58"/>
      <c r="G9" s="58"/>
      <c r="H9" s="58"/>
      <c r="I9" s="58"/>
      <c r="J9" s="58"/>
      <c r="K9" s="58"/>
      <c r="L9" s="58"/>
      <c r="M9" s="58"/>
      <c r="N9" s="58"/>
      <c r="O9" s="58"/>
      <c r="P9" s="58"/>
      <c r="Q9" s="58"/>
      <c r="R9" s="58"/>
      <c r="S9" s="58"/>
      <c r="T9" s="58"/>
      <c r="U9" s="58"/>
      <c r="V9" s="58"/>
      <c r="W9" s="58"/>
      <c r="X9" s="58"/>
      <c r="Y9" s="58"/>
      <c r="Z9" s="58"/>
      <c r="AA9" s="58"/>
      <c r="AB9" s="58"/>
    </row>
    <row r="10" spans="1:28" ht="16.5" customHeight="1">
      <c r="A10" s="114"/>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row>
    <row r="11" spans="1:28" ht="16.5" customHeight="1">
      <c r="A11" s="114"/>
      <c r="B11" s="58" t="s">
        <v>114</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row>
    <row r="12" spans="1:28" ht="16.5" customHeight="1">
      <c r="A12" s="114"/>
      <c r="B12" s="58"/>
      <c r="C12" s="58" t="s">
        <v>115</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row>
    <row r="13" spans="1:28" ht="16.5" customHeight="1">
      <c r="A13" s="114"/>
      <c r="B13" s="58"/>
      <c r="C13" s="58"/>
      <c r="D13" s="58" t="s">
        <v>116</v>
      </c>
      <c r="E13" s="58"/>
      <c r="F13" s="58"/>
      <c r="G13" s="58"/>
      <c r="H13" s="58"/>
      <c r="I13" s="58"/>
      <c r="J13" s="58"/>
      <c r="K13" s="58"/>
      <c r="L13" s="58"/>
      <c r="M13" s="58"/>
      <c r="N13" s="58"/>
      <c r="O13" s="58"/>
      <c r="P13" s="58"/>
      <c r="Q13" s="58"/>
      <c r="R13" s="58"/>
      <c r="S13" s="58"/>
      <c r="T13" s="58"/>
      <c r="U13" s="58"/>
      <c r="V13" s="58"/>
      <c r="W13" s="58"/>
      <c r="X13" s="58"/>
      <c r="Y13" s="58"/>
      <c r="Z13" s="58"/>
      <c r="AA13" s="58"/>
      <c r="AB13" s="58"/>
    </row>
    <row r="14" spans="1:28" ht="16.5" customHeight="1">
      <c r="A14" s="114"/>
      <c r="B14" s="58"/>
      <c r="C14" s="58" t="s">
        <v>117</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row>
    <row r="15" spans="1:28" ht="16.5" customHeight="1">
      <c r="A15" s="114"/>
      <c r="B15" s="58"/>
      <c r="C15" s="58"/>
      <c r="D15" s="58" t="s">
        <v>118</v>
      </c>
      <c r="E15" s="58"/>
      <c r="F15" s="58"/>
      <c r="G15" s="58"/>
      <c r="H15" s="58"/>
      <c r="I15" s="58"/>
      <c r="J15" s="58"/>
      <c r="K15" s="58"/>
      <c r="L15" s="58"/>
      <c r="M15" s="58"/>
      <c r="N15" s="58"/>
      <c r="O15" s="58"/>
      <c r="P15" s="58"/>
      <c r="Q15" s="58"/>
      <c r="R15" s="58"/>
      <c r="S15" s="58"/>
      <c r="T15" s="58"/>
      <c r="U15" s="58"/>
      <c r="V15" s="58"/>
      <c r="W15" s="58"/>
      <c r="X15" s="58"/>
      <c r="Y15" s="58"/>
      <c r="Z15" s="58"/>
      <c r="AA15" s="58"/>
      <c r="AB15" s="58"/>
    </row>
    <row r="16" spans="1:28" ht="16.5" customHeight="1">
      <c r="A16" s="114"/>
      <c r="B16" s="58"/>
      <c r="C16" s="58" t="s">
        <v>119</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row>
    <row r="17" spans="1:28" ht="16.5" customHeight="1">
      <c r="A17" s="114"/>
      <c r="B17" s="58"/>
      <c r="C17" s="58"/>
      <c r="D17" s="58" t="s">
        <v>120</v>
      </c>
      <c r="E17" s="58"/>
      <c r="F17" s="58"/>
      <c r="G17" s="58"/>
      <c r="H17" s="58"/>
      <c r="I17" s="58"/>
      <c r="J17" s="58"/>
      <c r="K17" s="58"/>
      <c r="L17" s="58"/>
      <c r="M17" s="58"/>
      <c r="N17" s="58"/>
      <c r="O17" s="58"/>
      <c r="P17" s="58"/>
      <c r="Q17" s="58"/>
      <c r="R17" s="58"/>
      <c r="S17" s="58"/>
      <c r="T17" s="58"/>
      <c r="U17" s="58"/>
      <c r="V17" s="58"/>
      <c r="W17" s="58"/>
      <c r="X17" s="58"/>
      <c r="Y17" s="58"/>
      <c r="Z17" s="58"/>
      <c r="AA17" s="58"/>
      <c r="AB17" s="58"/>
    </row>
    <row r="18" spans="1:28" ht="16.5" customHeight="1">
      <c r="A18" s="114"/>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row>
    <row r="19" spans="1:28" ht="16.5" customHeight="1">
      <c r="A19" s="114"/>
      <c r="B19" s="58" t="s">
        <v>121</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row>
    <row r="20" spans="1:28" ht="16.5" customHeight="1">
      <c r="A20" s="114"/>
      <c r="B20" s="58"/>
      <c r="C20" s="58" t="s">
        <v>122</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row>
    <row r="21" spans="1:28" ht="16.5" customHeight="1">
      <c r="A21" s="114"/>
      <c r="B21" s="58"/>
      <c r="C21" s="58" t="s">
        <v>321</v>
      </c>
      <c r="D21" s="58"/>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1:28" ht="16.5" customHeight="1">
      <c r="A22" s="114"/>
      <c r="B22" s="58"/>
      <c r="C22" s="58"/>
      <c r="D22" s="58" t="s">
        <v>124</v>
      </c>
      <c r="E22" s="58"/>
      <c r="F22" s="58"/>
      <c r="G22" s="58"/>
      <c r="H22" s="58"/>
      <c r="I22" s="58"/>
      <c r="J22" s="58"/>
      <c r="K22" s="58"/>
      <c r="L22" s="58"/>
      <c r="M22" s="58"/>
      <c r="N22" s="58"/>
      <c r="O22" s="58"/>
      <c r="P22" s="58"/>
      <c r="Q22" s="58"/>
      <c r="R22" s="58"/>
      <c r="S22" s="58"/>
      <c r="T22" s="58"/>
      <c r="U22" s="58"/>
      <c r="V22" s="58"/>
      <c r="W22" s="58"/>
      <c r="X22" s="58"/>
      <c r="Y22" s="58"/>
      <c r="Z22" s="58"/>
      <c r="AA22" s="58"/>
      <c r="AB22" s="58"/>
    </row>
    <row r="23" spans="1:28" ht="16.5" customHeight="1">
      <c r="A23" s="114"/>
      <c r="B23" s="58"/>
      <c r="C23" s="58"/>
      <c r="D23" s="124" t="s">
        <v>125</v>
      </c>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1:28" ht="16.5" customHeight="1">
      <c r="A24" s="58"/>
      <c r="B24" s="58"/>
      <c r="C24" s="58" t="s">
        <v>322</v>
      </c>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6.5" customHeight="1">
      <c r="A25" s="58"/>
      <c r="B25" s="58"/>
      <c r="C25" s="58" t="s">
        <v>365</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1:28" ht="16.5" customHeight="1">
      <c r="A26" s="58"/>
      <c r="B26" s="58"/>
      <c r="C26" s="58" t="s">
        <v>366</v>
      </c>
      <c r="D26" s="58"/>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1:28" ht="16.5" customHeight="1">
      <c r="A27" s="58"/>
      <c r="B27" s="58"/>
      <c r="C27" s="58"/>
      <c r="D27" s="58" t="s">
        <v>349</v>
      </c>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6.5" customHeight="1">
      <c r="A28" s="114"/>
      <c r="B28" s="58"/>
      <c r="C28" s="58" t="s">
        <v>363</v>
      </c>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6.5" customHeight="1">
      <c r="A29" s="114"/>
      <c r="B29" s="58"/>
      <c r="C29" s="58"/>
      <c r="D29" s="58" t="s">
        <v>364</v>
      </c>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6.5" customHeight="1">
      <c r="A30" s="114"/>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6.5" customHeight="1">
      <c r="A31" s="114"/>
      <c r="B31" s="58" t="s">
        <v>126</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6.5" customHeight="1">
      <c r="A32" s="114"/>
      <c r="B32" s="58"/>
      <c r="C32" s="58" t="s">
        <v>127</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6.5" customHeight="1">
      <c r="A33" s="114"/>
      <c r="B33" s="58"/>
      <c r="C33" s="58" t="s">
        <v>128</v>
      </c>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6.5" customHeight="1">
      <c r="A34" s="114"/>
      <c r="B34" s="58"/>
      <c r="C34" s="58" t="s">
        <v>352</v>
      </c>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6.5" customHeight="1">
      <c r="A35" s="114"/>
      <c r="B35" s="58"/>
      <c r="C35" s="58" t="s">
        <v>367</v>
      </c>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6.5" customHeight="1">
      <c r="A36" s="114"/>
      <c r="B36" s="58"/>
      <c r="C36" s="58"/>
      <c r="D36" s="58" t="s">
        <v>368</v>
      </c>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6.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6.5" customHeight="1">
      <c r="A38" s="114"/>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6.5" customHeight="1">
      <c r="A39" s="114"/>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6.5" customHeight="1">
      <c r="A40" s="114"/>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6.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row>
    <row r="42" spans="1:28" ht="16.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row>
    <row r="43" spans="1:28" ht="16.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row>
    <row r="44" spans="1:28" ht="16.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row>
  </sheetData>
  <sheetProtection password="DF5D" sheet="1" selectLockedCells="1"/>
  <mergeCells count="1">
    <mergeCell ref="A2:AB2"/>
  </mergeCell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1"/>
  <headerFooter scaleWithDoc="0">
    <oddFooter>&amp;L&amp;"Meiryo UI,標準"&amp;8HPJ-712-5　Ver.20240401&amp;R&amp;"Meiryo UI,標準"&amp;8Copyright 2019-2024 Houseplus Corporation</oddFooter>
  </headerFooter>
</worksheet>
</file>

<file path=xl/worksheets/sheet17.xml><?xml version="1.0" encoding="utf-8"?>
<worksheet xmlns="http://schemas.openxmlformats.org/spreadsheetml/2006/main" xmlns:r="http://schemas.openxmlformats.org/officeDocument/2006/relationships">
  <sheetPr>
    <tabColor theme="0"/>
  </sheetPr>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92D050"/>
  </sheetPr>
  <dimension ref="A1:AI49"/>
  <sheetViews>
    <sheetView showGridLines="0" zoomScaleSheetLayoutView="100" workbookViewId="0" topLeftCell="A1">
      <selection activeCell="U7" sqref="U7:W7"/>
    </sheetView>
  </sheetViews>
  <sheetFormatPr defaultColWidth="3.125" defaultRowHeight="16.5" customHeight="1"/>
  <cols>
    <col min="1" max="23" width="3.125" style="42" customWidth="1"/>
    <col min="24" max="24" width="3.50390625" style="42" bestFit="1" customWidth="1"/>
    <col min="25" max="16384" width="3.125" style="42" customWidth="1"/>
  </cols>
  <sheetData>
    <row r="1" ht="16.5" customHeight="1">
      <c r="A1" s="59" t="s">
        <v>371</v>
      </c>
    </row>
    <row r="2" spans="1:28" ht="18" customHeight="1">
      <c r="A2" s="41"/>
      <c r="B2" s="41"/>
      <c r="C2" s="41"/>
      <c r="D2" s="41"/>
      <c r="E2" s="41"/>
      <c r="F2" s="41"/>
      <c r="G2" s="41"/>
      <c r="H2" s="41"/>
      <c r="I2" s="41"/>
      <c r="J2" s="41"/>
      <c r="K2" s="41"/>
      <c r="AB2" s="43"/>
    </row>
    <row r="3" spans="1:28" ht="18" customHeight="1">
      <c r="A3" s="41"/>
      <c r="B3" s="41"/>
      <c r="C3" s="41"/>
      <c r="D3" s="41"/>
      <c r="E3" s="41"/>
      <c r="F3" s="41"/>
      <c r="G3" s="41"/>
      <c r="H3" s="41"/>
      <c r="I3" s="41"/>
      <c r="J3" s="41"/>
      <c r="K3" s="41"/>
      <c r="AB3" s="43"/>
    </row>
    <row r="4" spans="1:28" ht="18" customHeight="1">
      <c r="A4" s="41"/>
      <c r="B4" s="41"/>
      <c r="C4" s="41"/>
      <c r="D4" s="41"/>
      <c r="E4" s="41"/>
      <c r="F4" s="41"/>
      <c r="G4" s="41"/>
      <c r="H4" s="41"/>
      <c r="I4" s="41"/>
      <c r="J4" s="41"/>
      <c r="K4" s="41"/>
      <c r="AB4" s="43"/>
    </row>
    <row r="5" spans="1:29" ht="18" customHeight="1">
      <c r="A5" s="410" t="s">
        <v>129</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4"/>
    </row>
    <row r="6" spans="1:28" ht="18" customHeight="1">
      <c r="A6" s="412" t="s">
        <v>66</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row>
    <row r="7" spans="1:28" ht="18" customHeight="1">
      <c r="A7" s="41"/>
      <c r="B7" s="41"/>
      <c r="C7" s="41"/>
      <c r="D7" s="41"/>
      <c r="E7" s="41"/>
      <c r="F7" s="41"/>
      <c r="G7" s="41"/>
      <c r="H7" s="41"/>
      <c r="I7" s="41"/>
      <c r="J7" s="41"/>
      <c r="K7" s="41"/>
      <c r="U7" s="411"/>
      <c r="V7" s="411"/>
      <c r="W7" s="411"/>
      <c r="X7" s="45" t="s">
        <v>3</v>
      </c>
      <c r="Y7" s="84"/>
      <c r="Z7" s="45" t="s">
        <v>4</v>
      </c>
      <c r="AA7" s="84"/>
      <c r="AB7" s="45" t="s">
        <v>50</v>
      </c>
    </row>
    <row r="8" spans="1:28" ht="18" customHeight="1">
      <c r="A8" s="41"/>
      <c r="B8" s="41"/>
      <c r="C8" s="41"/>
      <c r="D8" s="41"/>
      <c r="E8" s="41"/>
      <c r="F8" s="41"/>
      <c r="G8" s="41"/>
      <c r="H8" s="41"/>
      <c r="I8" s="41"/>
      <c r="J8" s="41"/>
      <c r="K8" s="41"/>
      <c r="U8" s="168"/>
      <c r="V8" s="168"/>
      <c r="W8" s="168"/>
      <c r="X8" s="45"/>
      <c r="Y8" s="45"/>
      <c r="Z8" s="45"/>
      <c r="AA8" s="45"/>
      <c r="AB8" s="45"/>
    </row>
    <row r="9" spans="1:11" ht="18" customHeight="1">
      <c r="A9" s="413" t="s">
        <v>67</v>
      </c>
      <c r="B9" s="413"/>
      <c r="C9" s="413"/>
      <c r="D9" s="413"/>
      <c r="E9" s="413"/>
      <c r="F9" s="413"/>
      <c r="G9" s="413"/>
      <c r="H9" s="413"/>
      <c r="I9" s="413"/>
      <c r="J9" s="413"/>
      <c r="K9" s="413"/>
    </row>
    <row r="10" spans="1:11" ht="18" customHeight="1">
      <c r="A10" s="201"/>
      <c r="B10" s="201"/>
      <c r="C10" s="201"/>
      <c r="D10" s="201"/>
      <c r="E10" s="201"/>
      <c r="F10" s="201"/>
      <c r="G10" s="201"/>
      <c r="H10" s="201"/>
      <c r="I10" s="201"/>
      <c r="J10" s="201"/>
      <c r="K10" s="201"/>
    </row>
    <row r="11" spans="1:11" ht="18" customHeight="1">
      <c r="A11" s="46"/>
      <c r="B11" s="109"/>
      <c r="C11" s="109"/>
      <c r="D11" s="109"/>
      <c r="E11" s="109"/>
      <c r="F11" s="109"/>
      <c r="G11" s="109"/>
      <c r="H11" s="109"/>
      <c r="I11" s="109"/>
      <c r="J11" s="110"/>
      <c r="K11" s="41"/>
    </row>
    <row r="12" ht="18" customHeight="1">
      <c r="Q12" s="42" t="s">
        <v>294</v>
      </c>
    </row>
    <row r="13" spans="10:35" ht="18" customHeight="1">
      <c r="J13" s="59"/>
      <c r="K13" s="47"/>
      <c r="L13" s="47"/>
      <c r="M13" s="47"/>
      <c r="N13" s="47"/>
      <c r="O13" s="48"/>
      <c r="P13" s="48"/>
      <c r="Q13" s="414">
        <f>IF(+'共通入力補助'!J21="","",+'共通入力補助'!J21)</f>
      </c>
      <c r="R13" s="414"/>
      <c r="S13" s="414"/>
      <c r="T13" s="414"/>
      <c r="U13" s="414"/>
      <c r="V13" s="414"/>
      <c r="W13" s="414"/>
      <c r="X13" s="414"/>
      <c r="Y13" s="414"/>
      <c r="Z13" s="414"/>
      <c r="AA13" s="414"/>
      <c r="AE13" s="48"/>
      <c r="AF13" s="48"/>
      <c r="AG13" s="48"/>
      <c r="AH13" s="48"/>
      <c r="AI13" s="48"/>
    </row>
    <row r="14" ht="9.75" customHeight="1"/>
    <row r="15" ht="9.75" customHeight="1"/>
    <row r="16" ht="18" customHeight="1"/>
    <row r="17" spans="2:26" ht="18" customHeight="1">
      <c r="B17" s="415" t="s">
        <v>314</v>
      </c>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row>
    <row r="18" spans="2:26" ht="18" customHeight="1">
      <c r="B18" s="415" t="s">
        <v>313</v>
      </c>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row>
    <row r="19" spans="2:26" ht="16.5" customHeight="1">
      <c r="B19" s="425" t="s">
        <v>68</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row>
    <row r="20" ht="18" customHeight="1"/>
    <row r="21" ht="18" customHeight="1"/>
    <row r="22" spans="1:27" ht="16.5" customHeight="1">
      <c r="A22" s="437" t="s">
        <v>48</v>
      </c>
      <c r="B22" s="437"/>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row>
    <row r="23" ht="19.5" customHeight="1"/>
    <row r="24" spans="1:27" ht="19.5" customHeight="1">
      <c r="A24" s="552" t="s">
        <v>130</v>
      </c>
      <c r="B24" s="552"/>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row>
    <row r="25" spans="1:26" ht="19.5" customHeight="1">
      <c r="A25" s="552" t="s">
        <v>131</v>
      </c>
      <c r="B25" s="552"/>
      <c r="C25" s="552"/>
      <c r="D25" s="552"/>
      <c r="E25" s="552"/>
      <c r="F25" s="552"/>
      <c r="G25" s="552"/>
      <c r="H25" s="552"/>
      <c r="I25" s="552"/>
      <c r="J25" s="552"/>
      <c r="K25" s="552"/>
      <c r="L25" s="552"/>
      <c r="M25" s="552"/>
      <c r="N25" s="552"/>
      <c r="O25" s="552"/>
      <c r="P25" s="552"/>
      <c r="Q25" s="42" t="s">
        <v>132</v>
      </c>
      <c r="R25" s="594"/>
      <c r="S25" s="594"/>
      <c r="T25" s="594"/>
      <c r="U25" s="594"/>
      <c r="V25" s="594"/>
      <c r="W25" s="594"/>
      <c r="X25" s="594"/>
      <c r="Y25" s="594"/>
      <c r="Z25" s="42" t="s">
        <v>54</v>
      </c>
    </row>
    <row r="26" spans="1:26" ht="19.5" customHeight="1">
      <c r="A26" s="42" t="s">
        <v>133</v>
      </c>
      <c r="Q26" s="594"/>
      <c r="R26" s="594"/>
      <c r="S26" s="594"/>
      <c r="T26" s="42" t="s">
        <v>3</v>
      </c>
      <c r="U26" s="594"/>
      <c r="V26" s="594"/>
      <c r="W26" s="42" t="s">
        <v>97</v>
      </c>
      <c r="X26" s="594"/>
      <c r="Y26" s="594"/>
      <c r="Z26" s="42" t="s">
        <v>5</v>
      </c>
    </row>
    <row r="27" ht="19.5" customHeight="1">
      <c r="A27" s="42" t="s">
        <v>134</v>
      </c>
    </row>
    <row r="28" spans="5:26" ht="19.5" customHeight="1">
      <c r="E28" s="595"/>
      <c r="F28" s="595"/>
      <c r="G28" s="595"/>
      <c r="H28" s="595"/>
      <c r="I28" s="595"/>
      <c r="J28" s="595"/>
      <c r="K28" s="595"/>
      <c r="L28" s="595"/>
      <c r="M28" s="595"/>
      <c r="N28" s="595"/>
      <c r="O28" s="595"/>
      <c r="P28" s="595"/>
      <c r="Q28" s="595"/>
      <c r="R28" s="595"/>
      <c r="S28" s="595"/>
      <c r="T28" s="595"/>
      <c r="U28" s="595"/>
      <c r="V28" s="595"/>
      <c r="W28" s="595"/>
      <c r="X28" s="595"/>
      <c r="Y28" s="595"/>
      <c r="Z28" s="595"/>
    </row>
    <row r="29" spans="5:26" ht="19.5" customHeight="1">
      <c r="E29" s="595"/>
      <c r="F29" s="595"/>
      <c r="G29" s="595"/>
      <c r="H29" s="595"/>
      <c r="I29" s="595"/>
      <c r="J29" s="595"/>
      <c r="K29" s="595"/>
      <c r="L29" s="595"/>
      <c r="M29" s="595"/>
      <c r="N29" s="595"/>
      <c r="O29" s="595"/>
      <c r="P29" s="595"/>
      <c r="Q29" s="595"/>
      <c r="R29" s="595"/>
      <c r="S29" s="595"/>
      <c r="T29" s="595"/>
      <c r="U29" s="595"/>
      <c r="V29" s="595"/>
      <c r="W29" s="595"/>
      <c r="X29" s="595"/>
      <c r="Y29" s="595"/>
      <c r="Z29" s="595"/>
    </row>
    <row r="30" spans="5:26" ht="19.5" customHeight="1">
      <c r="E30" s="595"/>
      <c r="F30" s="595"/>
      <c r="G30" s="595"/>
      <c r="H30" s="595"/>
      <c r="I30" s="595"/>
      <c r="J30" s="595"/>
      <c r="K30" s="595"/>
      <c r="L30" s="595"/>
      <c r="M30" s="595"/>
      <c r="N30" s="595"/>
      <c r="O30" s="595"/>
      <c r="P30" s="595"/>
      <c r="Q30" s="595"/>
      <c r="R30" s="595"/>
      <c r="S30" s="595"/>
      <c r="T30" s="595"/>
      <c r="U30" s="595"/>
      <c r="V30" s="595"/>
      <c r="W30" s="595"/>
      <c r="X30" s="595"/>
      <c r="Y30" s="595"/>
      <c r="Z30" s="595"/>
    </row>
    <row r="31" spans="5:26" ht="19.5" customHeight="1">
      <c r="E31" s="595"/>
      <c r="F31" s="595"/>
      <c r="G31" s="595"/>
      <c r="H31" s="595"/>
      <c r="I31" s="595"/>
      <c r="J31" s="595"/>
      <c r="K31" s="595"/>
      <c r="L31" s="595"/>
      <c r="M31" s="595"/>
      <c r="N31" s="595"/>
      <c r="O31" s="595"/>
      <c r="P31" s="595"/>
      <c r="Q31" s="595"/>
      <c r="R31" s="595"/>
      <c r="S31" s="595"/>
      <c r="T31" s="595"/>
      <c r="U31" s="595"/>
      <c r="V31" s="595"/>
      <c r="W31" s="595"/>
      <c r="X31" s="595"/>
      <c r="Y31" s="595"/>
      <c r="Z31" s="595"/>
    </row>
    <row r="32" spans="5:26" ht="19.5" customHeight="1">
      <c r="E32" s="595"/>
      <c r="F32" s="595"/>
      <c r="G32" s="595"/>
      <c r="H32" s="595"/>
      <c r="I32" s="595"/>
      <c r="J32" s="595"/>
      <c r="K32" s="595"/>
      <c r="L32" s="595"/>
      <c r="M32" s="595"/>
      <c r="N32" s="595"/>
      <c r="O32" s="595"/>
      <c r="P32" s="595"/>
      <c r="Q32" s="595"/>
      <c r="R32" s="595"/>
      <c r="S32" s="595"/>
      <c r="T32" s="595"/>
      <c r="U32" s="595"/>
      <c r="V32" s="595"/>
      <c r="W32" s="595"/>
      <c r="X32" s="595"/>
      <c r="Y32" s="595"/>
      <c r="Z32" s="595"/>
    </row>
    <row r="33" ht="19.5" customHeight="1"/>
    <row r="34" ht="19.5" customHeight="1"/>
    <row r="35" ht="13.5" customHeight="1"/>
    <row r="36" ht="13.5" customHeight="1"/>
    <row r="37" ht="13.5" customHeight="1"/>
    <row r="39" spans="2:29" ht="16.5" customHeight="1">
      <c r="B39" s="416" t="s">
        <v>51</v>
      </c>
      <c r="C39" s="417"/>
      <c r="D39" s="417"/>
      <c r="E39" s="417"/>
      <c r="F39" s="417"/>
      <c r="G39" s="417"/>
      <c r="H39" s="417"/>
      <c r="I39" s="417"/>
      <c r="J39" s="417"/>
      <c r="K39" s="418"/>
      <c r="L39" s="49" t="s">
        <v>69</v>
      </c>
      <c r="M39" s="49"/>
      <c r="N39" s="49"/>
      <c r="O39" s="49"/>
      <c r="P39" s="49"/>
      <c r="Q39" s="49"/>
      <c r="R39" s="49"/>
      <c r="S39" s="49"/>
      <c r="T39" s="49"/>
      <c r="U39" s="49"/>
      <c r="V39" s="49"/>
      <c r="W39" s="49"/>
      <c r="X39" s="49"/>
      <c r="Y39" s="49"/>
      <c r="Z39" s="49"/>
      <c r="AA39" s="49"/>
      <c r="AB39" s="54"/>
      <c r="AC39" s="51"/>
    </row>
    <row r="40" spans="2:29" ht="16.5" customHeight="1">
      <c r="B40" s="419"/>
      <c r="C40" s="420"/>
      <c r="D40" s="420"/>
      <c r="E40" s="420"/>
      <c r="F40" s="420"/>
      <c r="G40" s="420"/>
      <c r="H40" s="420"/>
      <c r="I40" s="420"/>
      <c r="J40" s="420"/>
      <c r="K40" s="421"/>
      <c r="L40" s="51"/>
      <c r="M40" s="51"/>
      <c r="N40" s="51"/>
      <c r="O40" s="51"/>
      <c r="P40" s="51"/>
      <c r="Q40" s="51"/>
      <c r="R40" s="51"/>
      <c r="S40" s="51"/>
      <c r="T40" s="51"/>
      <c r="U40" s="51"/>
      <c r="V40" s="51"/>
      <c r="W40" s="51"/>
      <c r="X40" s="51"/>
      <c r="Y40" s="51"/>
      <c r="Z40" s="51"/>
      <c r="AA40" s="51"/>
      <c r="AB40" s="54"/>
      <c r="AC40" s="51"/>
    </row>
    <row r="41" spans="2:29" ht="16.5" customHeight="1">
      <c r="B41" s="422"/>
      <c r="C41" s="423"/>
      <c r="D41" s="55"/>
      <c r="E41" s="55" t="s">
        <v>3</v>
      </c>
      <c r="F41" s="55"/>
      <c r="G41" s="55"/>
      <c r="H41" s="55" t="s">
        <v>4</v>
      </c>
      <c r="I41" s="55"/>
      <c r="J41" s="55"/>
      <c r="K41" s="56" t="s">
        <v>5</v>
      </c>
      <c r="L41" s="51"/>
      <c r="M41" s="51"/>
      <c r="N41" s="51"/>
      <c r="O41" s="51"/>
      <c r="P41" s="51"/>
      <c r="Q41" s="51"/>
      <c r="R41" s="51"/>
      <c r="S41" s="51"/>
      <c r="T41" s="51"/>
      <c r="U41" s="51"/>
      <c r="V41" s="51"/>
      <c r="W41" s="51"/>
      <c r="X41" s="51"/>
      <c r="Y41" s="51"/>
      <c r="Z41" s="51"/>
      <c r="AA41" s="51"/>
      <c r="AB41" s="54"/>
      <c r="AC41" s="51"/>
    </row>
    <row r="42" spans="2:29" ht="16.5" customHeight="1">
      <c r="B42" s="57" t="s">
        <v>52</v>
      </c>
      <c r="C42" s="424" t="s">
        <v>53</v>
      </c>
      <c r="D42" s="424"/>
      <c r="E42" s="424"/>
      <c r="F42" s="424"/>
      <c r="G42" s="424"/>
      <c r="H42" s="424"/>
      <c r="I42" s="424"/>
      <c r="J42" s="424"/>
      <c r="K42" s="56" t="s">
        <v>54</v>
      </c>
      <c r="L42" s="51"/>
      <c r="M42" s="51"/>
      <c r="N42" s="51"/>
      <c r="O42" s="51"/>
      <c r="P42" s="51"/>
      <c r="Q42" s="51"/>
      <c r="R42" s="51"/>
      <c r="S42" s="51"/>
      <c r="T42" s="51"/>
      <c r="U42" s="51"/>
      <c r="V42" s="51"/>
      <c r="W42" s="51"/>
      <c r="X42" s="51"/>
      <c r="Y42" s="51"/>
      <c r="Z42" s="51"/>
      <c r="AA42" s="51"/>
      <c r="AB42" s="54"/>
      <c r="AC42" s="51"/>
    </row>
    <row r="43" spans="2:29" ht="16.5" customHeight="1">
      <c r="B43" s="416"/>
      <c r="C43" s="417"/>
      <c r="D43" s="417"/>
      <c r="E43" s="417"/>
      <c r="F43" s="417"/>
      <c r="G43" s="49"/>
      <c r="H43" s="49"/>
      <c r="I43" s="49"/>
      <c r="J43" s="49"/>
      <c r="K43" s="50"/>
      <c r="L43" s="51"/>
      <c r="M43" s="51"/>
      <c r="N43" s="51"/>
      <c r="O43" s="51"/>
      <c r="P43" s="51"/>
      <c r="Q43" s="51"/>
      <c r="R43" s="51"/>
      <c r="S43" s="51"/>
      <c r="T43" s="51"/>
      <c r="U43" s="51"/>
      <c r="V43" s="51"/>
      <c r="W43" s="51"/>
      <c r="X43" s="51"/>
      <c r="Y43" s="51"/>
      <c r="Z43" s="51"/>
      <c r="AA43" s="51"/>
      <c r="AB43" s="54"/>
      <c r="AC43" s="51"/>
    </row>
    <row r="44" spans="2:29" ht="16.5" customHeight="1">
      <c r="B44" s="419"/>
      <c r="C44" s="420"/>
      <c r="D44" s="420"/>
      <c r="E44" s="420"/>
      <c r="F44" s="420"/>
      <c r="G44" s="52"/>
      <c r="H44" s="52"/>
      <c r="I44" s="52"/>
      <c r="J44" s="52"/>
      <c r="K44" s="53"/>
      <c r="L44" s="52"/>
      <c r="M44" s="52"/>
      <c r="N44" s="52"/>
      <c r="O44" s="52"/>
      <c r="P44" s="52"/>
      <c r="Q44" s="52"/>
      <c r="R44" s="52"/>
      <c r="S44" s="52"/>
      <c r="T44" s="52"/>
      <c r="U44" s="52"/>
      <c r="V44" s="52"/>
      <c r="W44" s="52"/>
      <c r="X44" s="52"/>
      <c r="Y44" s="52"/>
      <c r="Z44" s="52"/>
      <c r="AA44" s="52"/>
      <c r="AB44" s="54"/>
      <c r="AC44" s="51"/>
    </row>
    <row r="45" spans="2:27" ht="16.5" customHeight="1">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row>
    <row r="46" spans="2:27" ht="16.5"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row>
    <row r="47" spans="1:28" ht="16.5" customHeight="1">
      <c r="A47" s="4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60"/>
    </row>
    <row r="48" spans="1:28" ht="16.5" customHeight="1">
      <c r="A48" s="45"/>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60"/>
    </row>
    <row r="49" spans="1:28" ht="16.5" customHeight="1">
      <c r="A49" s="59"/>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60"/>
    </row>
  </sheetData>
  <sheetProtection password="DF5D" sheet="1" selectLockedCells="1"/>
  <mergeCells count="20">
    <mergeCell ref="U26:V26"/>
    <mergeCell ref="X26:Y26"/>
    <mergeCell ref="R25:Y25"/>
    <mergeCell ref="E28:Z32"/>
    <mergeCell ref="A5:AB5"/>
    <mergeCell ref="A6:AB6"/>
    <mergeCell ref="U7:W7"/>
    <mergeCell ref="Q13:AA13"/>
    <mergeCell ref="B17:Z17"/>
    <mergeCell ref="A9:K9"/>
    <mergeCell ref="B18:Z18"/>
    <mergeCell ref="B19:Z19"/>
    <mergeCell ref="B39:K40"/>
    <mergeCell ref="B41:C41"/>
    <mergeCell ref="C42:J42"/>
    <mergeCell ref="B43:F44"/>
    <mergeCell ref="A22:AA22"/>
    <mergeCell ref="A24:AA24"/>
    <mergeCell ref="A25:P25"/>
    <mergeCell ref="Q26:S26"/>
  </mergeCell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2"/>
  <headerFooter scaleWithDoc="0">
    <oddFooter>&amp;L&amp;"Meiryo UI,標準"&amp;8HPJ-712-5　Ver.20240401&amp;R&amp;"Meiryo UI,標準"&amp;8Copyright 2019-2024 Houseplus Corporation</oddFooter>
  </headerFooter>
  <drawing r:id="rId1"/>
</worksheet>
</file>

<file path=xl/worksheets/sheet19.xml><?xml version="1.0" encoding="utf-8"?>
<worksheet xmlns="http://schemas.openxmlformats.org/spreadsheetml/2006/main" xmlns:r="http://schemas.openxmlformats.org/officeDocument/2006/relationships">
  <sheetPr>
    <tabColor theme="3"/>
  </sheetPr>
  <dimension ref="A1:AI47"/>
  <sheetViews>
    <sheetView showGridLines="0" zoomScaleSheetLayoutView="100" workbookViewId="0" topLeftCell="A1">
      <selection activeCell="U7" sqref="U7:W7"/>
    </sheetView>
  </sheetViews>
  <sheetFormatPr defaultColWidth="3.125" defaultRowHeight="16.5" customHeight="1"/>
  <cols>
    <col min="1" max="23" width="3.125" style="42" customWidth="1"/>
    <col min="24" max="24" width="3.50390625" style="42" bestFit="1" customWidth="1"/>
    <col min="25" max="16384" width="3.125" style="42" customWidth="1"/>
  </cols>
  <sheetData>
    <row r="1" ht="16.5" customHeight="1">
      <c r="A1" s="59" t="s">
        <v>373</v>
      </c>
    </row>
    <row r="2" spans="1:28" ht="18" customHeight="1">
      <c r="A2" s="41"/>
      <c r="B2" s="41"/>
      <c r="C2" s="41"/>
      <c r="D2" s="41"/>
      <c r="E2" s="41"/>
      <c r="F2" s="41"/>
      <c r="G2" s="41"/>
      <c r="H2" s="41"/>
      <c r="I2" s="41"/>
      <c r="J2" s="41"/>
      <c r="K2" s="41"/>
      <c r="AB2" s="43"/>
    </row>
    <row r="3" spans="1:28" ht="18" customHeight="1">
      <c r="A3" s="41"/>
      <c r="B3" s="41"/>
      <c r="C3" s="41"/>
      <c r="D3" s="41"/>
      <c r="E3" s="41"/>
      <c r="F3" s="41"/>
      <c r="G3" s="41"/>
      <c r="H3" s="41"/>
      <c r="I3" s="41"/>
      <c r="J3" s="41"/>
      <c r="K3" s="41"/>
      <c r="AB3" s="43"/>
    </row>
    <row r="4" spans="1:28" ht="18" customHeight="1">
      <c r="A4" s="41"/>
      <c r="B4" s="41"/>
      <c r="C4" s="41"/>
      <c r="D4" s="41"/>
      <c r="E4" s="41"/>
      <c r="F4" s="41"/>
      <c r="G4" s="41"/>
      <c r="H4" s="41"/>
      <c r="I4" s="41"/>
      <c r="J4" s="41"/>
      <c r="K4" s="41"/>
      <c r="AB4" s="43"/>
    </row>
    <row r="5" spans="1:29" ht="18" customHeight="1">
      <c r="A5" s="410" t="s">
        <v>251</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4"/>
    </row>
    <row r="6" spans="1:28" ht="18" customHeigh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row>
    <row r="7" spans="1:28" ht="18" customHeight="1">
      <c r="A7" s="41"/>
      <c r="B7" s="41"/>
      <c r="C7" s="41"/>
      <c r="D7" s="41"/>
      <c r="E7" s="41"/>
      <c r="F7" s="41"/>
      <c r="G7" s="41"/>
      <c r="H7" s="41"/>
      <c r="I7" s="41"/>
      <c r="J7" s="41"/>
      <c r="K7" s="41"/>
      <c r="U7" s="411"/>
      <c r="V7" s="411"/>
      <c r="W7" s="411"/>
      <c r="X7" s="45" t="s">
        <v>3</v>
      </c>
      <c r="Y7" s="84"/>
      <c r="Z7" s="45" t="s">
        <v>4</v>
      </c>
      <c r="AA7" s="84"/>
      <c r="AB7" s="45" t="s">
        <v>50</v>
      </c>
    </row>
    <row r="8" spans="1:28" ht="18" customHeight="1">
      <c r="A8" s="41"/>
      <c r="B8" s="41"/>
      <c r="C8" s="41"/>
      <c r="D8" s="41"/>
      <c r="E8" s="41"/>
      <c r="F8" s="41"/>
      <c r="G8" s="41"/>
      <c r="H8" s="41"/>
      <c r="I8" s="41"/>
      <c r="J8" s="41"/>
      <c r="K8" s="41"/>
      <c r="U8" s="168"/>
      <c r="V8" s="168"/>
      <c r="W8" s="168"/>
      <c r="X8" s="45"/>
      <c r="Y8" s="45"/>
      <c r="Z8" s="45"/>
      <c r="AA8" s="45"/>
      <c r="AB8" s="45"/>
    </row>
    <row r="9" spans="1:11" ht="18" customHeight="1">
      <c r="A9" s="413" t="s">
        <v>67</v>
      </c>
      <c r="B9" s="413"/>
      <c r="C9" s="413"/>
      <c r="D9" s="413"/>
      <c r="E9" s="413"/>
      <c r="F9" s="413"/>
      <c r="G9" s="413"/>
      <c r="H9" s="413"/>
      <c r="I9" s="413"/>
      <c r="J9" s="413"/>
      <c r="K9" s="413"/>
    </row>
    <row r="10" spans="1:11" ht="18" customHeight="1">
      <c r="A10" s="46"/>
      <c r="B10" s="109"/>
      <c r="C10" s="109"/>
      <c r="D10" s="109"/>
      <c r="E10" s="109"/>
      <c r="F10" s="109"/>
      <c r="G10" s="109"/>
      <c r="H10" s="109"/>
      <c r="I10" s="109"/>
      <c r="J10" s="110"/>
      <c r="K10" s="41"/>
    </row>
    <row r="11" ht="18" customHeight="1">
      <c r="Q11" s="42" t="s">
        <v>294</v>
      </c>
    </row>
    <row r="12" spans="10:35" ht="18" customHeight="1">
      <c r="J12" s="59"/>
      <c r="K12" s="47"/>
      <c r="L12" s="47"/>
      <c r="M12" s="47"/>
      <c r="N12" s="47"/>
      <c r="O12" s="48"/>
      <c r="P12" s="48"/>
      <c r="Q12" s="414">
        <f>IF('共通入力補助'!J21="","",'共通入力補助'!J21)</f>
      </c>
      <c r="R12" s="414"/>
      <c r="S12" s="414"/>
      <c r="T12" s="414"/>
      <c r="U12" s="414"/>
      <c r="V12" s="414"/>
      <c r="W12" s="414"/>
      <c r="X12" s="414"/>
      <c r="Y12" s="414"/>
      <c r="Z12" s="414"/>
      <c r="AA12" s="414"/>
      <c r="AE12" s="48"/>
      <c r="AF12" s="48"/>
      <c r="AG12" s="48"/>
      <c r="AH12" s="48"/>
      <c r="AI12" s="48"/>
    </row>
    <row r="13" ht="9.75" customHeight="1"/>
    <row r="14" ht="9.75" customHeight="1"/>
    <row r="15" ht="18" customHeight="1"/>
    <row r="16" spans="2:28" ht="18" customHeight="1">
      <c r="B16" s="425" t="s">
        <v>252</v>
      </c>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row>
    <row r="17" spans="2:28" ht="18" customHeight="1">
      <c r="B17" s="425" t="s">
        <v>253</v>
      </c>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row>
    <row r="18" ht="16.5" customHeight="1">
      <c r="B18" s="59" t="s">
        <v>254</v>
      </c>
    </row>
    <row r="19" ht="18" customHeight="1"/>
    <row r="21" spans="2:27" ht="19.5" customHeight="1">
      <c r="B21" s="437" t="s">
        <v>248</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row>
    <row r="22" ht="19.5" customHeight="1"/>
    <row r="23" spans="2:28" ht="19.5" customHeight="1">
      <c r="B23" s="552" t="s">
        <v>255</v>
      </c>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row>
    <row r="24" spans="2:26" ht="19.5" customHeight="1">
      <c r="B24" s="42" t="s">
        <v>256</v>
      </c>
      <c r="K24" s="596"/>
      <c r="L24" s="596"/>
      <c r="M24" s="596"/>
      <c r="N24" s="596"/>
      <c r="O24" s="596"/>
      <c r="P24" s="596"/>
      <c r="Q24" s="596"/>
      <c r="R24" s="596"/>
      <c r="S24" s="596"/>
      <c r="T24" s="596"/>
      <c r="U24" s="596"/>
      <c r="V24" s="596"/>
      <c r="W24" s="596"/>
      <c r="X24" s="596"/>
      <c r="Y24" s="596"/>
      <c r="Z24" s="596"/>
    </row>
    <row r="25" spans="2:26" ht="19.5" customHeight="1">
      <c r="B25" s="42" t="s">
        <v>257</v>
      </c>
      <c r="K25" s="556"/>
      <c r="L25" s="556"/>
      <c r="M25" s="556"/>
      <c r="N25" s="556"/>
      <c r="O25" s="556"/>
      <c r="P25" s="556"/>
      <c r="Q25" s="556"/>
      <c r="R25" s="556"/>
      <c r="S25" s="556"/>
      <c r="T25" s="556"/>
      <c r="U25" s="556"/>
      <c r="V25" s="556"/>
      <c r="W25" s="556"/>
      <c r="X25" s="556"/>
      <c r="Y25" s="556"/>
      <c r="Z25" s="556"/>
    </row>
    <row r="26" spans="2:26" ht="19.5" customHeight="1">
      <c r="B26" s="42" t="s">
        <v>258</v>
      </c>
      <c r="K26" s="594"/>
      <c r="L26" s="594"/>
      <c r="M26" s="594"/>
      <c r="N26" s="594"/>
      <c r="O26" s="594"/>
      <c r="P26" s="594"/>
      <c r="Q26" s="594"/>
      <c r="R26" s="594"/>
      <c r="S26" s="594"/>
      <c r="T26" s="594"/>
      <c r="U26" s="594"/>
      <c r="V26" s="594"/>
      <c r="W26" s="594"/>
      <c r="X26" s="594"/>
      <c r="Y26" s="594"/>
      <c r="Z26" s="594"/>
    </row>
    <row r="27" ht="19.5" customHeight="1">
      <c r="B27" s="42" t="s">
        <v>259</v>
      </c>
    </row>
    <row r="28" spans="17:26" ht="19.5" customHeight="1">
      <c r="Q28" s="42" t="s">
        <v>132</v>
      </c>
      <c r="R28" s="553"/>
      <c r="S28" s="553"/>
      <c r="T28" s="553"/>
      <c r="U28" s="553"/>
      <c r="V28" s="553"/>
      <c r="W28" s="553"/>
      <c r="X28" s="553"/>
      <c r="Y28" s="553"/>
      <c r="Z28" s="42" t="s">
        <v>54</v>
      </c>
    </row>
    <row r="29" ht="19.5" customHeight="1">
      <c r="B29" s="42" t="s">
        <v>260</v>
      </c>
    </row>
    <row r="30" spans="18:26" ht="18.75" customHeight="1">
      <c r="R30" s="596"/>
      <c r="S30" s="596"/>
      <c r="T30" s="596"/>
      <c r="U30" s="596"/>
      <c r="V30" s="596"/>
      <c r="W30" s="596"/>
      <c r="X30" s="596"/>
      <c r="Y30" s="596"/>
      <c r="Z30" s="596"/>
    </row>
    <row r="31" spans="2:26" ht="18.75" customHeight="1">
      <c r="B31" s="42" t="s">
        <v>261</v>
      </c>
      <c r="K31" s="556"/>
      <c r="L31" s="556"/>
      <c r="M31" s="556"/>
      <c r="N31" s="556"/>
      <c r="O31" s="556"/>
      <c r="P31" s="556"/>
      <c r="Q31" s="556"/>
      <c r="R31" s="556"/>
      <c r="S31" s="556"/>
      <c r="T31" s="556"/>
      <c r="U31" s="556"/>
      <c r="V31" s="556"/>
      <c r="W31" s="556"/>
      <c r="X31" s="556"/>
      <c r="Y31" s="556"/>
      <c r="Z31" s="556"/>
    </row>
    <row r="32" spans="11:26" ht="19.5" customHeight="1">
      <c r="K32" s="556"/>
      <c r="L32" s="556"/>
      <c r="M32" s="556"/>
      <c r="N32" s="556"/>
      <c r="O32" s="556"/>
      <c r="P32" s="556"/>
      <c r="Q32" s="556"/>
      <c r="R32" s="556"/>
      <c r="S32" s="556"/>
      <c r="T32" s="556"/>
      <c r="U32" s="556"/>
      <c r="V32" s="556"/>
      <c r="W32" s="556"/>
      <c r="X32" s="556"/>
      <c r="Y32" s="556"/>
      <c r="Z32" s="556"/>
    </row>
    <row r="33" spans="11:26" ht="19.5" customHeight="1">
      <c r="K33" s="556"/>
      <c r="L33" s="556"/>
      <c r="M33" s="556"/>
      <c r="N33" s="556"/>
      <c r="O33" s="556"/>
      <c r="P33" s="556"/>
      <c r="Q33" s="556"/>
      <c r="R33" s="556"/>
      <c r="S33" s="556"/>
      <c r="T33" s="556"/>
      <c r="U33" s="556"/>
      <c r="V33" s="556"/>
      <c r="W33" s="556"/>
      <c r="X33" s="556"/>
      <c r="Y33" s="556"/>
      <c r="Z33" s="556"/>
    </row>
    <row r="34" ht="13.5" customHeight="1"/>
    <row r="36" spans="2:29" ht="16.5" customHeight="1">
      <c r="B36" s="416" t="s">
        <v>51</v>
      </c>
      <c r="C36" s="417"/>
      <c r="D36" s="417"/>
      <c r="E36" s="417"/>
      <c r="F36" s="417"/>
      <c r="G36" s="417"/>
      <c r="H36" s="417"/>
      <c r="I36" s="417"/>
      <c r="J36" s="417"/>
      <c r="K36" s="418"/>
      <c r="L36" s="49" t="s">
        <v>69</v>
      </c>
      <c r="M36" s="49"/>
      <c r="N36" s="49"/>
      <c r="O36" s="49"/>
      <c r="P36" s="49"/>
      <c r="Q36" s="49"/>
      <c r="R36" s="49"/>
      <c r="S36" s="49"/>
      <c r="T36" s="49"/>
      <c r="U36" s="49"/>
      <c r="V36" s="49"/>
      <c r="W36" s="49"/>
      <c r="X36" s="49"/>
      <c r="Y36" s="49"/>
      <c r="Z36" s="49"/>
      <c r="AA36" s="49"/>
      <c r="AB36" s="54"/>
      <c r="AC36" s="51"/>
    </row>
    <row r="37" spans="2:29" ht="16.5" customHeight="1">
      <c r="B37" s="419"/>
      <c r="C37" s="420"/>
      <c r="D37" s="420"/>
      <c r="E37" s="420"/>
      <c r="F37" s="420"/>
      <c r="G37" s="420"/>
      <c r="H37" s="420"/>
      <c r="I37" s="420"/>
      <c r="J37" s="420"/>
      <c r="K37" s="421"/>
      <c r="L37" s="51"/>
      <c r="M37" s="51"/>
      <c r="N37" s="51"/>
      <c r="O37" s="51"/>
      <c r="P37" s="51"/>
      <c r="Q37" s="51"/>
      <c r="R37" s="51"/>
      <c r="S37" s="51"/>
      <c r="T37" s="51"/>
      <c r="U37" s="51"/>
      <c r="V37" s="51"/>
      <c r="W37" s="51"/>
      <c r="X37" s="51"/>
      <c r="Y37" s="51"/>
      <c r="Z37" s="51"/>
      <c r="AA37" s="51"/>
      <c r="AB37" s="54"/>
      <c r="AC37" s="51"/>
    </row>
    <row r="38" spans="2:29" ht="16.5" customHeight="1">
      <c r="B38" s="422"/>
      <c r="C38" s="423"/>
      <c r="D38" s="55"/>
      <c r="E38" s="55" t="s">
        <v>3</v>
      </c>
      <c r="F38" s="55"/>
      <c r="G38" s="55"/>
      <c r="H38" s="55" t="s">
        <v>4</v>
      </c>
      <c r="I38" s="55"/>
      <c r="J38" s="55"/>
      <c r="K38" s="56" t="s">
        <v>5</v>
      </c>
      <c r="L38" s="51"/>
      <c r="M38" s="51"/>
      <c r="N38" s="51"/>
      <c r="O38" s="51"/>
      <c r="P38" s="51"/>
      <c r="Q38" s="51"/>
      <c r="R38" s="51"/>
      <c r="S38" s="51"/>
      <c r="T38" s="51"/>
      <c r="U38" s="51"/>
      <c r="V38" s="51"/>
      <c r="W38" s="51"/>
      <c r="X38" s="51"/>
      <c r="Y38" s="51"/>
      <c r="Z38" s="51"/>
      <c r="AA38" s="51"/>
      <c r="AB38" s="54"/>
      <c r="AC38" s="51"/>
    </row>
    <row r="39" spans="2:29" ht="16.5" customHeight="1">
      <c r="B39" s="57" t="s">
        <v>52</v>
      </c>
      <c r="C39" s="424" t="s">
        <v>53</v>
      </c>
      <c r="D39" s="424"/>
      <c r="E39" s="424"/>
      <c r="F39" s="424"/>
      <c r="G39" s="424"/>
      <c r="H39" s="424"/>
      <c r="I39" s="424"/>
      <c r="J39" s="424"/>
      <c r="K39" s="56" t="s">
        <v>54</v>
      </c>
      <c r="L39" s="51"/>
      <c r="M39" s="51"/>
      <c r="N39" s="51"/>
      <c r="O39" s="51"/>
      <c r="P39" s="51"/>
      <c r="Q39" s="51"/>
      <c r="R39" s="51"/>
      <c r="S39" s="51"/>
      <c r="T39" s="51"/>
      <c r="U39" s="51"/>
      <c r="V39" s="51"/>
      <c r="W39" s="51"/>
      <c r="X39" s="51"/>
      <c r="Y39" s="51"/>
      <c r="Z39" s="51"/>
      <c r="AA39" s="51"/>
      <c r="AB39" s="54"/>
      <c r="AC39" s="51"/>
    </row>
    <row r="40" spans="2:29" ht="16.5" customHeight="1">
      <c r="B40" s="416"/>
      <c r="C40" s="417"/>
      <c r="D40" s="417"/>
      <c r="E40" s="417"/>
      <c r="F40" s="417"/>
      <c r="G40" s="49"/>
      <c r="H40" s="49"/>
      <c r="I40" s="49"/>
      <c r="J40" s="49"/>
      <c r="K40" s="50"/>
      <c r="L40" s="51"/>
      <c r="M40" s="51"/>
      <c r="N40" s="51"/>
      <c r="O40" s="51"/>
      <c r="P40" s="51"/>
      <c r="Q40" s="51"/>
      <c r="R40" s="51"/>
      <c r="S40" s="51"/>
      <c r="T40" s="51"/>
      <c r="U40" s="51"/>
      <c r="V40" s="51"/>
      <c r="W40" s="51"/>
      <c r="X40" s="51"/>
      <c r="Y40" s="51"/>
      <c r="Z40" s="51"/>
      <c r="AA40" s="51"/>
      <c r="AB40" s="54"/>
      <c r="AC40" s="51"/>
    </row>
    <row r="41" spans="2:29" ht="16.5" customHeight="1">
      <c r="B41" s="419"/>
      <c r="C41" s="420"/>
      <c r="D41" s="420"/>
      <c r="E41" s="420"/>
      <c r="F41" s="420"/>
      <c r="G41" s="52"/>
      <c r="H41" s="52"/>
      <c r="I41" s="52"/>
      <c r="J41" s="52"/>
      <c r="K41" s="53"/>
      <c r="L41" s="52"/>
      <c r="M41" s="52"/>
      <c r="N41" s="52"/>
      <c r="O41" s="52"/>
      <c r="P41" s="52"/>
      <c r="Q41" s="52"/>
      <c r="R41" s="52"/>
      <c r="S41" s="52"/>
      <c r="T41" s="52"/>
      <c r="U41" s="52"/>
      <c r="V41" s="52"/>
      <c r="W41" s="52"/>
      <c r="X41" s="52"/>
      <c r="Y41" s="52"/>
      <c r="Z41" s="52"/>
      <c r="AA41" s="52"/>
      <c r="AB41" s="54"/>
      <c r="AC41" s="51"/>
    </row>
    <row r="42" spans="2:27" ht="16.5" customHeight="1">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row>
    <row r="43" spans="2:27" ht="16.5" customHeight="1">
      <c r="B43" s="42" t="s">
        <v>249</v>
      </c>
      <c r="C43" s="60"/>
      <c r="D43" s="114" t="s">
        <v>250</v>
      </c>
      <c r="E43" s="60"/>
      <c r="F43" s="60"/>
      <c r="G43" s="60"/>
      <c r="H43" s="60"/>
      <c r="I43" s="60"/>
      <c r="J43" s="60"/>
      <c r="K43" s="60"/>
      <c r="L43" s="60"/>
      <c r="M43" s="60"/>
      <c r="N43" s="60"/>
      <c r="O43" s="60"/>
      <c r="P43" s="60"/>
      <c r="Q43" s="60"/>
      <c r="R43" s="60"/>
      <c r="S43" s="60"/>
      <c r="T43" s="60"/>
      <c r="U43" s="60"/>
      <c r="V43" s="60"/>
      <c r="W43" s="60"/>
      <c r="X43" s="60"/>
      <c r="Y43" s="60"/>
      <c r="Z43" s="60"/>
      <c r="AA43" s="60"/>
    </row>
    <row r="44" spans="1:28" ht="16.5" customHeight="1">
      <c r="A44" s="59"/>
      <c r="B44" s="113"/>
      <c r="C44" s="113"/>
      <c r="D44" s="153" t="s">
        <v>323</v>
      </c>
      <c r="E44" s="154"/>
      <c r="F44" s="154"/>
      <c r="G44" s="154"/>
      <c r="H44" s="154"/>
      <c r="I44" s="154"/>
      <c r="J44" s="154"/>
      <c r="K44" s="154"/>
      <c r="L44" s="154"/>
      <c r="M44" s="154"/>
      <c r="N44" s="154"/>
      <c r="O44" s="154"/>
      <c r="P44" s="154"/>
      <c r="Q44" s="154"/>
      <c r="R44" s="154"/>
      <c r="S44" s="154"/>
      <c r="T44" s="113"/>
      <c r="U44" s="113"/>
      <c r="V44" s="113"/>
      <c r="W44" s="113"/>
      <c r="X44" s="113"/>
      <c r="Y44" s="113"/>
      <c r="Z44" s="113"/>
      <c r="AA44" s="113"/>
      <c r="AB44" s="60"/>
    </row>
    <row r="45" ht="16.5" customHeight="1">
      <c r="D45" s="114" t="s">
        <v>324</v>
      </c>
    </row>
    <row r="46" spans="1:28" ht="16.5" customHeight="1">
      <c r="A46" s="45"/>
      <c r="B46" s="113"/>
      <c r="C46" s="113"/>
      <c r="D46" s="15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60"/>
    </row>
    <row r="47" spans="1:28" ht="16.5" customHeight="1">
      <c r="A47" s="45"/>
      <c r="B47" s="113"/>
      <c r="C47" s="113"/>
      <c r="D47" s="51"/>
      <c r="E47" s="154"/>
      <c r="F47" s="154"/>
      <c r="G47" s="154"/>
      <c r="H47" s="154"/>
      <c r="I47" s="154"/>
      <c r="J47" s="154"/>
      <c r="K47" s="154"/>
      <c r="L47" s="154"/>
      <c r="M47" s="154"/>
      <c r="N47" s="154"/>
      <c r="O47" s="154"/>
      <c r="P47" s="154"/>
      <c r="Q47" s="154"/>
      <c r="R47" s="154"/>
      <c r="S47" s="154"/>
      <c r="T47" s="113"/>
      <c r="U47" s="113"/>
      <c r="V47" s="113"/>
      <c r="W47" s="113"/>
      <c r="X47" s="113"/>
      <c r="Y47" s="113"/>
      <c r="Z47" s="113"/>
      <c r="AA47" s="113"/>
      <c r="AB47" s="60"/>
    </row>
  </sheetData>
  <sheetProtection password="DF5D" sheet="1" selectLockedCells="1"/>
  <mergeCells count="19">
    <mergeCell ref="B36:K37"/>
    <mergeCell ref="B38:C38"/>
    <mergeCell ref="C39:J39"/>
    <mergeCell ref="A5:AB5"/>
    <mergeCell ref="A6:AB6"/>
    <mergeCell ref="U7:W7"/>
    <mergeCell ref="A9:K9"/>
    <mergeCell ref="Q12:AA12"/>
    <mergeCell ref="K25:Z25"/>
    <mergeCell ref="B40:F41"/>
    <mergeCell ref="K26:Z26"/>
    <mergeCell ref="R28:Y28"/>
    <mergeCell ref="R30:Z30"/>
    <mergeCell ref="K31:Z33"/>
    <mergeCell ref="B16:AB16"/>
    <mergeCell ref="B17:AB17"/>
    <mergeCell ref="B21:AA21"/>
    <mergeCell ref="B23:AB23"/>
    <mergeCell ref="K24:Z24"/>
  </mergeCell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1"/>
  <headerFooter scaleWithDoc="0">
    <oddFooter>&amp;L&amp;"Meiryo UI,標準"&amp;8HPJ-712-5　Ver.20240401&amp;R&amp;"Meiryo UI,標準"&amp;8Copyright 2019-2024 Houseplus Corporation</oddFooter>
  </headerFooter>
</worksheet>
</file>

<file path=xl/worksheets/sheet2.xml><?xml version="1.0" encoding="utf-8"?>
<worksheet xmlns="http://schemas.openxmlformats.org/spreadsheetml/2006/main" xmlns:r="http://schemas.openxmlformats.org/officeDocument/2006/relationships">
  <sheetPr>
    <tabColor rgb="FF7030A0"/>
  </sheetPr>
  <dimension ref="A2:AS60"/>
  <sheetViews>
    <sheetView showGridLines="0" zoomScale="85" zoomScaleNormal="85" zoomScaleSheetLayoutView="100" zoomScalePageLayoutView="0" workbookViewId="0" topLeftCell="A1">
      <selection activeCell="I30" sqref="I30:U31"/>
    </sheetView>
  </sheetViews>
  <sheetFormatPr defaultColWidth="3.625" defaultRowHeight="15.75" customHeight="1"/>
  <cols>
    <col min="1" max="1" width="1.625" style="9" customWidth="1"/>
    <col min="2" max="16384" width="3.625" style="9" customWidth="1"/>
  </cols>
  <sheetData>
    <row r="1" ht="4.5" customHeight="1"/>
    <row r="2" spans="2:33" ht="48.75" customHeight="1">
      <c r="B2" s="301" t="s">
        <v>273</v>
      </c>
      <c r="C2" s="364"/>
      <c r="D2" s="364"/>
      <c r="E2" s="364"/>
      <c r="F2" s="364"/>
      <c r="G2" s="364"/>
      <c r="H2" s="365"/>
      <c r="I2" s="1"/>
      <c r="J2" s="2"/>
      <c r="K2" s="215"/>
      <c r="L2" s="216"/>
      <c r="M2" s="216"/>
      <c r="N2" s="216"/>
      <c r="O2" s="216"/>
      <c r="P2" s="216"/>
      <c r="Q2" s="216"/>
      <c r="R2" s="4"/>
      <c r="S2" s="4"/>
      <c r="T2" s="301" t="s">
        <v>319</v>
      </c>
      <c r="U2" s="302"/>
      <c r="V2" s="376">
        <f>IF('共通入力補助'!L60="","",'共通入力補助'!L60)</f>
      </c>
      <c r="W2" s="376"/>
      <c r="X2" s="364" t="s">
        <v>318</v>
      </c>
      <c r="Y2" s="364"/>
      <c r="Z2" s="365"/>
      <c r="AA2" s="301" t="s">
        <v>132</v>
      </c>
      <c r="AB2" s="302"/>
      <c r="AC2" s="376">
        <f>IF('共通入力補助'!R60="","",'共通入力補助'!R60)</f>
      </c>
      <c r="AD2" s="376"/>
      <c r="AE2" s="364" t="s">
        <v>317</v>
      </c>
      <c r="AF2" s="364"/>
      <c r="AG2" s="365"/>
    </row>
    <row r="3" spans="2:33" ht="18"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2:33" ht="26.25" customHeight="1">
      <c r="B4" s="375" t="s">
        <v>143</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row>
    <row r="5" spans="2:33" ht="14.25" customHeigh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ht="16.5" customHeight="1">
      <c r="B6" s="5"/>
      <c r="C6" s="5"/>
      <c r="D6" s="5"/>
      <c r="E6" s="5"/>
      <c r="F6" s="5"/>
      <c r="G6" s="5"/>
      <c r="H6" s="5"/>
      <c r="I6" s="5"/>
      <c r="J6" s="5"/>
      <c r="K6" s="5"/>
      <c r="L6" s="5"/>
      <c r="M6" s="5"/>
      <c r="N6" s="5"/>
      <c r="O6" s="5"/>
      <c r="P6" s="5"/>
      <c r="Q6" s="5"/>
      <c r="R6" s="5"/>
      <c r="S6" s="5"/>
      <c r="T6" s="5"/>
      <c r="U6" s="5"/>
      <c r="V6" s="5"/>
      <c r="W6" s="4" t="s">
        <v>44</v>
      </c>
      <c r="X6" s="5"/>
      <c r="Y6" s="5"/>
      <c r="Z6" s="5"/>
      <c r="AA6" s="6">
        <v>20</v>
      </c>
      <c r="AB6" s="38"/>
      <c r="AC6" s="1" t="s">
        <v>3</v>
      </c>
      <c r="AD6" s="38"/>
      <c r="AE6" s="1" t="s">
        <v>4</v>
      </c>
      <c r="AF6" s="38"/>
      <c r="AG6" s="1" t="s">
        <v>5</v>
      </c>
    </row>
    <row r="7" spans="2:33" ht="6" customHeight="1"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2:33" ht="21.75" customHeight="1">
      <c r="B8" s="380" t="s">
        <v>31</v>
      </c>
      <c r="C8" s="381"/>
      <c r="D8" s="381"/>
      <c r="E8" s="382"/>
      <c r="F8" s="131" t="s">
        <v>55</v>
      </c>
      <c r="G8" s="7" t="s">
        <v>144</v>
      </c>
      <c r="H8" s="7"/>
      <c r="I8" s="7"/>
      <c r="J8" s="7"/>
      <c r="K8" s="7"/>
      <c r="L8" s="7"/>
      <c r="M8" s="7"/>
      <c r="N8" s="7"/>
      <c r="O8" s="7"/>
      <c r="P8" s="132" t="s">
        <v>8</v>
      </c>
      <c r="Q8" s="7" t="s">
        <v>145</v>
      </c>
      <c r="R8" s="7"/>
      <c r="S8" s="7"/>
      <c r="T8" s="7"/>
      <c r="U8" s="7"/>
      <c r="V8" s="7"/>
      <c r="W8" s="7"/>
      <c r="X8" s="7"/>
      <c r="Y8" s="7"/>
      <c r="Z8" s="7"/>
      <c r="AA8" s="133"/>
      <c r="AB8" s="134" t="s">
        <v>8</v>
      </c>
      <c r="AC8" s="7" t="s">
        <v>36</v>
      </c>
      <c r="AD8" s="7"/>
      <c r="AE8" s="7"/>
      <c r="AF8" s="7"/>
      <c r="AG8" s="8"/>
    </row>
    <row r="9" spans="2:33" ht="21.75" customHeight="1" thickBot="1">
      <c r="B9" s="372" t="s">
        <v>146</v>
      </c>
      <c r="C9" s="373"/>
      <c r="D9" s="373"/>
      <c r="E9" s="374"/>
      <c r="F9" s="128" t="s">
        <v>49</v>
      </c>
      <c r="G9" s="16" t="s">
        <v>262</v>
      </c>
      <c r="H9" s="16"/>
      <c r="I9" s="16"/>
      <c r="J9" s="16"/>
      <c r="K9" s="16"/>
      <c r="L9" s="16"/>
      <c r="M9" s="16"/>
      <c r="N9" s="16"/>
      <c r="O9" s="16"/>
      <c r="P9" s="129" t="s">
        <v>2</v>
      </c>
      <c r="Q9" s="130" t="s">
        <v>263</v>
      </c>
      <c r="R9" s="16"/>
      <c r="S9" s="16"/>
      <c r="T9" s="16"/>
      <c r="U9" s="16"/>
      <c r="V9" s="16"/>
      <c r="W9" s="16"/>
      <c r="X9" s="16"/>
      <c r="Y9" s="16"/>
      <c r="Z9" s="16"/>
      <c r="AA9" s="130"/>
      <c r="AB9" s="169"/>
      <c r="AC9" s="16"/>
      <c r="AD9" s="16"/>
      <c r="AE9" s="16"/>
      <c r="AF9" s="16"/>
      <c r="AG9" s="17"/>
    </row>
    <row r="10" spans="2:33" ht="9.75" customHeight="1" thickBo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2:33" ht="18" customHeight="1">
      <c r="B11" s="321" t="s">
        <v>9</v>
      </c>
      <c r="C11" s="322"/>
      <c r="D11" s="322"/>
      <c r="E11" s="323"/>
      <c r="F11" s="10" t="s">
        <v>6</v>
      </c>
      <c r="G11" s="11"/>
      <c r="H11" s="11"/>
      <c r="I11" s="11"/>
      <c r="J11" s="11"/>
      <c r="K11" s="11"/>
      <c r="L11" s="11"/>
      <c r="M11" s="11"/>
      <c r="N11" s="11"/>
      <c r="O11" s="11"/>
      <c r="P11" s="12" t="s">
        <v>35</v>
      </c>
      <c r="Q11" s="7"/>
      <c r="R11" s="7"/>
      <c r="S11" s="7"/>
      <c r="T11" s="7"/>
      <c r="U11" s="7"/>
      <c r="V11" s="7"/>
      <c r="W11" s="7"/>
      <c r="X11" s="405"/>
      <c r="Y11" s="405"/>
      <c r="Z11" s="405"/>
      <c r="AA11" s="405"/>
      <c r="AB11" s="405"/>
      <c r="AC11" s="405"/>
      <c r="AD11" s="405"/>
      <c r="AE11" s="405"/>
      <c r="AF11" s="405"/>
      <c r="AG11" s="406"/>
    </row>
    <row r="12" spans="2:45" ht="24" customHeight="1">
      <c r="B12" s="324"/>
      <c r="C12" s="325"/>
      <c r="D12" s="325"/>
      <c r="E12" s="326"/>
      <c r="F12" s="369">
        <f>IF('共通入力補助'!J11="","",'共通入力補助'!J11)</f>
      </c>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1"/>
      <c r="AS12" s="1"/>
    </row>
    <row r="13" spans="2:33" ht="18" customHeight="1">
      <c r="B13" s="324"/>
      <c r="C13" s="325"/>
      <c r="D13" s="325"/>
      <c r="E13" s="326"/>
      <c r="F13" s="23" t="s">
        <v>152</v>
      </c>
      <c r="G13" s="1"/>
      <c r="H13" s="1"/>
      <c r="I13" s="1"/>
      <c r="J13" s="1"/>
      <c r="K13" s="1"/>
      <c r="L13" s="1"/>
      <c r="M13" s="1"/>
      <c r="N13" s="1"/>
      <c r="O13" s="1"/>
      <c r="P13" s="140"/>
      <c r="Q13" s="1"/>
      <c r="R13" s="1"/>
      <c r="S13" s="1"/>
      <c r="T13" s="1"/>
      <c r="U13" s="1"/>
      <c r="V13" s="1"/>
      <c r="W13" s="1"/>
      <c r="X13" s="170"/>
      <c r="Y13" s="170"/>
      <c r="Z13" s="170"/>
      <c r="AA13" s="170"/>
      <c r="AB13" s="170"/>
      <c r="AC13" s="170"/>
      <c r="AD13" s="170"/>
      <c r="AE13" s="170"/>
      <c r="AF13" s="170"/>
      <c r="AG13" s="171"/>
    </row>
    <row r="14" spans="2:33" ht="24" customHeight="1">
      <c r="B14" s="327"/>
      <c r="C14" s="328"/>
      <c r="D14" s="328"/>
      <c r="E14" s="329"/>
      <c r="F14" s="392">
        <f>IF('共通入力補助'!O9="","","東京都"&amp;'共通入力補助'!L9&amp;'共通入力補助'!O9)</f>
      </c>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4"/>
    </row>
    <row r="15" spans="2:33" ht="18" customHeight="1">
      <c r="B15" s="399" t="s">
        <v>158</v>
      </c>
      <c r="C15" s="400"/>
      <c r="D15" s="400"/>
      <c r="E15" s="401"/>
      <c r="F15" s="23" t="s">
        <v>155</v>
      </c>
      <c r="G15" s="1"/>
      <c r="H15" s="1"/>
      <c r="I15" s="1"/>
      <c r="J15" s="1"/>
      <c r="K15" s="1"/>
      <c r="L15" s="1"/>
      <c r="M15" s="1"/>
      <c r="N15" s="1"/>
      <c r="O15" s="1"/>
      <c r="P15" s="139" t="s">
        <v>159</v>
      </c>
      <c r="Q15" s="103"/>
      <c r="R15" s="103"/>
      <c r="S15" s="103"/>
      <c r="T15" s="103"/>
      <c r="U15" s="103"/>
      <c r="V15" s="103"/>
      <c r="W15" s="103"/>
      <c r="X15" s="146" t="s">
        <v>49</v>
      </c>
      <c r="Y15" s="81" t="s">
        <v>156</v>
      </c>
      <c r="Z15" s="81"/>
      <c r="AA15" s="81"/>
      <c r="AB15" s="146" t="s">
        <v>49</v>
      </c>
      <c r="AC15" s="81" t="s">
        <v>157</v>
      </c>
      <c r="AD15" s="81"/>
      <c r="AE15" s="81"/>
      <c r="AF15" s="81"/>
      <c r="AG15" s="172"/>
    </row>
    <row r="16" spans="2:33" ht="24" customHeight="1">
      <c r="B16" s="327"/>
      <c r="C16" s="328"/>
      <c r="D16" s="328"/>
      <c r="E16" s="329"/>
      <c r="F16" s="369">
        <f>IF('共通入力補助'!J21="","",'共通入力補助'!J21)</f>
      </c>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1"/>
    </row>
    <row r="17" spans="2:33" ht="21.75" customHeight="1">
      <c r="B17" s="383" t="s">
        <v>10</v>
      </c>
      <c r="C17" s="384"/>
      <c r="D17" s="384"/>
      <c r="E17" s="385"/>
      <c r="F17" s="173" t="str">
        <f>IF('共通入力補助'!J12="■","■","□")</f>
        <v>□</v>
      </c>
      <c r="G17" s="160" t="s">
        <v>147</v>
      </c>
      <c r="H17" s="160"/>
      <c r="I17" s="160"/>
      <c r="J17" s="160"/>
      <c r="K17" s="161"/>
      <c r="L17" s="160"/>
      <c r="M17" s="174" t="str">
        <f>IF('共通入力補助'!J13="■","■","□")</f>
        <v>□</v>
      </c>
      <c r="N17" s="160" t="s">
        <v>149</v>
      </c>
      <c r="O17" s="160"/>
      <c r="P17" s="161"/>
      <c r="Q17" s="160"/>
      <c r="R17" s="160"/>
      <c r="S17" s="160"/>
      <c r="T17" s="160"/>
      <c r="U17" s="174" t="str">
        <f>IF('共通入力補助'!J14="■","■","□")</f>
        <v>□</v>
      </c>
      <c r="V17" s="160" t="s">
        <v>287</v>
      </c>
      <c r="W17" s="160"/>
      <c r="X17" s="160"/>
      <c r="Y17" s="160"/>
      <c r="Z17" s="161"/>
      <c r="AA17" s="160"/>
      <c r="AB17" s="162"/>
      <c r="AC17" s="162"/>
      <c r="AD17" s="163"/>
      <c r="AE17" s="163"/>
      <c r="AF17" s="163"/>
      <c r="AG17" s="157"/>
    </row>
    <row r="18" spans="2:33" ht="21.75" customHeight="1">
      <c r="B18" s="386"/>
      <c r="C18" s="387"/>
      <c r="D18" s="387"/>
      <c r="E18" s="388"/>
      <c r="F18" s="111" t="s">
        <v>238</v>
      </c>
      <c r="G18" s="112"/>
      <c r="H18" s="112"/>
      <c r="I18" s="101"/>
      <c r="J18" s="101"/>
      <c r="K18" s="159"/>
      <c r="L18" s="159"/>
      <c r="M18" s="312">
        <f>IF('共通入力補助'!J12="■",'共通入力補助'!U12,IF('共通入力補助'!J13="■",'共通入力補助'!U13,IF('共通入力補助'!J14="■",'共通入力補助'!U14,"")))</f>
      </c>
      <c r="N18" s="312"/>
      <c r="O18" s="312"/>
      <c r="P18" s="112" t="s">
        <v>47</v>
      </c>
      <c r="Q18" s="155" t="s">
        <v>151</v>
      </c>
      <c r="R18" s="112"/>
      <c r="S18" s="112"/>
      <c r="T18" s="112"/>
      <c r="U18" s="159"/>
      <c r="V18" s="112"/>
      <c r="W18" s="136"/>
      <c r="X18" s="136"/>
      <c r="Y18" s="137"/>
      <c r="Z18" s="101"/>
      <c r="AA18" s="101"/>
      <c r="AB18" s="101"/>
      <c r="AC18" s="101"/>
      <c r="AD18" s="101"/>
      <c r="AE18" s="137"/>
      <c r="AF18" s="137"/>
      <c r="AG18" s="158"/>
    </row>
    <row r="19" spans="2:33" ht="21.75" customHeight="1">
      <c r="B19" s="389"/>
      <c r="C19" s="390"/>
      <c r="D19" s="390"/>
      <c r="E19" s="391"/>
      <c r="F19" s="80" t="s">
        <v>46</v>
      </c>
      <c r="G19" s="80"/>
      <c r="H19" s="80"/>
      <c r="I19" s="80"/>
      <c r="J19" s="80"/>
      <c r="K19" s="80"/>
      <c r="L19" s="80"/>
      <c r="M19" s="313">
        <f>IF('共通入力補助'!M15="","",'共通入力補助'!M15)</f>
      </c>
      <c r="N19" s="313"/>
      <c r="O19" s="313"/>
      <c r="P19" s="80" t="s">
        <v>45</v>
      </c>
      <c r="Q19" s="156"/>
      <c r="R19" s="103"/>
      <c r="S19" s="103"/>
      <c r="T19" s="103"/>
      <c r="U19" s="103"/>
      <c r="V19" s="80"/>
      <c r="W19" s="80"/>
      <c r="X19" s="80"/>
      <c r="Y19" s="80"/>
      <c r="Z19" s="80"/>
      <c r="AA19" s="81"/>
      <c r="AB19" s="81"/>
      <c r="AC19" s="81"/>
      <c r="AD19" s="80"/>
      <c r="AE19" s="103"/>
      <c r="AF19" s="103"/>
      <c r="AG19" s="141"/>
    </row>
    <row r="20" spans="2:33" ht="21.75" customHeight="1">
      <c r="B20" s="402" t="s">
        <v>154</v>
      </c>
      <c r="C20" s="403"/>
      <c r="D20" s="403"/>
      <c r="E20" s="404"/>
      <c r="F20" s="175" t="str">
        <f>IF('共通入力補助'!J17="木造","■","□")</f>
        <v>□</v>
      </c>
      <c r="G20" s="112" t="s">
        <v>38</v>
      </c>
      <c r="H20" s="112"/>
      <c r="I20" s="112"/>
      <c r="J20" s="112"/>
      <c r="K20" s="176" t="str">
        <f>IF('共通入力補助'!J17="鉄骨造","■","□")</f>
        <v>□</v>
      </c>
      <c r="L20" s="112" t="s">
        <v>39</v>
      </c>
      <c r="M20" s="112"/>
      <c r="N20" s="112"/>
      <c r="O20" s="112"/>
      <c r="P20" s="176" t="str">
        <f>IF('共通入力補助'!J17="鉄筋コンクリート造","■","□")</f>
        <v>□</v>
      </c>
      <c r="Q20" s="112" t="s">
        <v>40</v>
      </c>
      <c r="R20" s="112"/>
      <c r="S20" s="112"/>
      <c r="T20" s="112"/>
      <c r="U20" s="135"/>
      <c r="V20" s="176" t="str">
        <f>IF('共通入力補助'!J17="鉄骨鉄筋コンクリート造","■","□")</f>
        <v>□</v>
      </c>
      <c r="W20" s="112" t="s">
        <v>43</v>
      </c>
      <c r="X20" s="112"/>
      <c r="Y20" s="112"/>
      <c r="Z20" s="135"/>
      <c r="AA20" s="112"/>
      <c r="AB20" s="176" t="str">
        <f>IF('共通入力補助'!J17="","□",IF(AND(F20="□",K20="□",P20="□",V20="□"),"■","□"))</f>
        <v>□</v>
      </c>
      <c r="AC20" s="136" t="s">
        <v>42</v>
      </c>
      <c r="AD20" s="137"/>
      <c r="AE20" s="137"/>
      <c r="AF20" s="137"/>
      <c r="AG20" s="138"/>
    </row>
    <row r="21" spans="2:33" ht="21.75" customHeight="1">
      <c r="B21" s="366" t="s">
        <v>153</v>
      </c>
      <c r="C21" s="367"/>
      <c r="D21" s="367"/>
      <c r="E21" s="368"/>
      <c r="F21" s="177" t="str">
        <f>IF('共通入力補助'!R17="木造","■","□")</f>
        <v>□</v>
      </c>
      <c r="G21" s="79" t="s">
        <v>38</v>
      </c>
      <c r="H21" s="79"/>
      <c r="I21" s="79"/>
      <c r="J21" s="79"/>
      <c r="K21" s="178" t="str">
        <f>IF('共通入力補助'!R17="鉄骨造","■","□")</f>
        <v>□</v>
      </c>
      <c r="L21" s="79" t="s">
        <v>39</v>
      </c>
      <c r="M21" s="79"/>
      <c r="N21" s="79"/>
      <c r="O21" s="79"/>
      <c r="P21" s="178" t="str">
        <f>IF('共通入力補助'!R17="鉄筋コンクリート造","■","□")</f>
        <v>□</v>
      </c>
      <c r="Q21" s="79" t="s">
        <v>40</v>
      </c>
      <c r="R21" s="79"/>
      <c r="S21" s="79"/>
      <c r="T21" s="79"/>
      <c r="U21" s="80"/>
      <c r="V21" s="178" t="str">
        <f>IF('共通入力補助'!R17="鉄骨鉄筋コンクリート造","■","□")</f>
        <v>□</v>
      </c>
      <c r="W21" s="79" t="s">
        <v>43</v>
      </c>
      <c r="X21" s="79"/>
      <c r="Y21" s="79"/>
      <c r="Z21" s="80"/>
      <c r="AA21" s="79"/>
      <c r="AB21" s="178" t="str">
        <f>IF('共通入力補助'!R17="","□",IF(AND(F21="□",K21="□",P21="□",V21="□"),"■","□"))</f>
        <v>□</v>
      </c>
      <c r="AC21" s="81" t="s">
        <v>42</v>
      </c>
      <c r="AD21" s="82"/>
      <c r="AE21" s="82"/>
      <c r="AF21" s="82"/>
      <c r="AG21" s="83"/>
    </row>
    <row r="22" spans="2:33" ht="21.75" customHeight="1">
      <c r="B22" s="396" t="s">
        <v>334</v>
      </c>
      <c r="C22" s="397"/>
      <c r="D22" s="397"/>
      <c r="E22" s="398"/>
      <c r="F22" s="179" t="str">
        <f>IF('共通入力補助'!C43="","",'共通入力補助'!C43)</f>
        <v>□</v>
      </c>
      <c r="G22" s="143" t="s">
        <v>327</v>
      </c>
      <c r="H22" s="143"/>
      <c r="I22" s="143"/>
      <c r="J22" s="143"/>
      <c r="K22" s="180" t="str">
        <f>IF('共通入力補助'!C44="","",'共通入力補助'!C44)</f>
        <v>□</v>
      </c>
      <c r="L22" s="143" t="s">
        <v>328</v>
      </c>
      <c r="M22" s="143"/>
      <c r="N22" s="143"/>
      <c r="O22" s="143"/>
      <c r="P22" s="180" t="str">
        <f>IF('共通入力補助'!C45="","",'共通入力補助'!C45)</f>
        <v>□</v>
      </c>
      <c r="Q22" s="143" t="s">
        <v>329</v>
      </c>
      <c r="R22" s="143"/>
      <c r="S22" s="143"/>
      <c r="T22" s="143"/>
      <c r="U22" s="143"/>
      <c r="V22" s="143"/>
      <c r="W22" s="143"/>
      <c r="X22" s="143"/>
      <c r="Y22" s="144"/>
      <c r="Z22" s="143"/>
      <c r="AA22" s="144"/>
      <c r="AB22" s="143"/>
      <c r="AC22" s="143"/>
      <c r="AD22" s="143"/>
      <c r="AE22" s="143"/>
      <c r="AF22" s="143"/>
      <c r="AG22" s="145"/>
    </row>
    <row r="23" spans="2:33" ht="21.75" customHeight="1">
      <c r="B23" s="396" t="s">
        <v>37</v>
      </c>
      <c r="C23" s="397"/>
      <c r="D23" s="397"/>
      <c r="E23" s="398"/>
      <c r="F23" s="179" t="str">
        <f>IF('共通入力補助'!C48="","",'共通入力補助'!C48)</f>
        <v>□</v>
      </c>
      <c r="G23" s="143" t="s">
        <v>99</v>
      </c>
      <c r="H23" s="143"/>
      <c r="I23" s="143"/>
      <c r="J23" s="143"/>
      <c r="K23" s="143"/>
      <c r="L23" s="143"/>
      <c r="M23" s="143"/>
      <c r="N23" s="143"/>
      <c r="O23" s="143"/>
      <c r="P23" s="180" t="str">
        <f>IF('共通入力補助'!C49="","",'共通入力補助'!C49)</f>
        <v>□</v>
      </c>
      <c r="Q23" s="143" t="s">
        <v>106</v>
      </c>
      <c r="R23" s="143"/>
      <c r="S23" s="143"/>
      <c r="T23" s="143"/>
      <c r="U23" s="143"/>
      <c r="V23" s="180" t="str">
        <f>IF('共通入力補助'!C50="","",'共通入力補助'!C50)</f>
        <v>□</v>
      </c>
      <c r="W23" s="143" t="s">
        <v>288</v>
      </c>
      <c r="X23" s="143"/>
      <c r="Y23" s="144"/>
      <c r="Z23" s="143"/>
      <c r="AA23" s="144"/>
      <c r="AB23" s="143"/>
      <c r="AC23" s="143"/>
      <c r="AD23" s="143"/>
      <c r="AE23" s="143"/>
      <c r="AF23" s="143"/>
      <c r="AG23" s="145"/>
    </row>
    <row r="24" spans="2:33" ht="29.25" customHeight="1">
      <c r="B24" s="377" t="s">
        <v>335</v>
      </c>
      <c r="C24" s="378"/>
      <c r="D24" s="378"/>
      <c r="E24" s="379"/>
      <c r="F24" s="221" t="str">
        <f>IF('共通入力補助'!C53="■","■","□")</f>
        <v>□</v>
      </c>
      <c r="G24" s="407" t="s">
        <v>386</v>
      </c>
      <c r="H24" s="407"/>
      <c r="I24" s="407"/>
      <c r="J24" s="407"/>
      <c r="K24" s="407"/>
      <c r="L24" s="407"/>
      <c r="M24" s="407"/>
      <c r="N24" s="407"/>
      <c r="O24" s="407"/>
      <c r="P24" s="407"/>
      <c r="Q24" s="407"/>
      <c r="R24" s="407"/>
      <c r="S24" s="407"/>
      <c r="T24" s="407"/>
      <c r="U24" s="407"/>
      <c r="V24" s="395">
        <f>IF(F24="■",'共通入力補助'!L53,"")</f>
      </c>
      <c r="W24" s="395"/>
      <c r="X24" s="395"/>
      <c r="Y24" s="143" t="s">
        <v>275</v>
      </c>
      <c r="Z24" s="143"/>
      <c r="AA24" s="222"/>
      <c r="AB24" s="223" t="str">
        <f>IF('共通入力補助'!C54="■","■","□")</f>
        <v>□</v>
      </c>
      <c r="AC24" s="408" t="s">
        <v>378</v>
      </c>
      <c r="AD24" s="408"/>
      <c r="AE24" s="408"/>
      <c r="AF24" s="408"/>
      <c r="AG24" s="409"/>
    </row>
    <row r="25" spans="2:33" ht="29.25" customHeight="1" thickBot="1">
      <c r="B25" s="318" t="s">
        <v>336</v>
      </c>
      <c r="C25" s="319"/>
      <c r="D25" s="319"/>
      <c r="E25" s="320"/>
      <c r="F25" s="233" t="str">
        <f>IF('共通入力補助'!C57="","",'共通入力補助'!C57)</f>
        <v>□</v>
      </c>
      <c r="G25" s="15" t="s">
        <v>377</v>
      </c>
      <c r="H25" s="15"/>
      <c r="I25" s="15"/>
      <c r="J25" s="15"/>
      <c r="K25" s="15"/>
      <c r="L25" s="15"/>
      <c r="M25" s="234"/>
      <c r="N25" s="234"/>
      <c r="O25" s="16"/>
      <c r="P25" s="235" t="str">
        <f>IF('共通入力補助'!C58="","",'共通入力補助'!C58)</f>
        <v>□</v>
      </c>
      <c r="Q25" s="15" t="s">
        <v>376</v>
      </c>
      <c r="R25" s="142"/>
      <c r="S25" s="16"/>
      <c r="T25" s="16"/>
      <c r="U25" s="16"/>
      <c r="V25" s="16"/>
      <c r="W25" s="16"/>
      <c r="X25" s="16"/>
      <c r="Y25" s="16"/>
      <c r="Z25" s="15"/>
      <c r="AA25" s="185"/>
      <c r="AB25" s="16"/>
      <c r="AC25" s="16"/>
      <c r="AD25" s="15"/>
      <c r="AE25" s="16"/>
      <c r="AF25" s="16"/>
      <c r="AG25" s="17"/>
    </row>
    <row r="26" spans="2:33" ht="6.75" customHeight="1">
      <c r="B26" s="115"/>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row>
    <row r="27" ht="3" customHeight="1" hidden="1"/>
    <row r="28" ht="18" customHeight="1" thickBot="1">
      <c r="B28" s="9" t="s">
        <v>33</v>
      </c>
    </row>
    <row r="29" spans="2:33" ht="26.25" customHeight="1">
      <c r="B29" s="295" t="s">
        <v>11</v>
      </c>
      <c r="C29" s="296"/>
      <c r="D29" s="296"/>
      <c r="E29" s="296"/>
      <c r="F29" s="296"/>
      <c r="G29" s="296"/>
      <c r="H29" s="317"/>
      <c r="I29" s="62" t="s">
        <v>290</v>
      </c>
      <c r="J29" s="63"/>
      <c r="K29" s="63"/>
      <c r="L29" s="63"/>
      <c r="M29" s="63"/>
      <c r="N29" s="63"/>
      <c r="O29" s="63"/>
      <c r="P29" s="63"/>
      <c r="Q29" s="63"/>
      <c r="R29" s="63"/>
      <c r="S29" s="63"/>
      <c r="T29" s="63"/>
      <c r="U29" s="63"/>
      <c r="V29" s="63"/>
      <c r="W29" s="63"/>
      <c r="X29" s="63"/>
      <c r="Y29" s="63"/>
      <c r="Z29" s="63"/>
      <c r="AA29" s="63"/>
      <c r="AB29" s="63"/>
      <c r="AC29" s="63"/>
      <c r="AD29" s="63"/>
      <c r="AE29" s="63"/>
      <c r="AF29" s="63"/>
      <c r="AG29" s="64"/>
    </row>
    <row r="30" spans="2:33" ht="18" customHeight="1">
      <c r="B30" s="65"/>
      <c r="C30" s="61"/>
      <c r="D30" s="61"/>
      <c r="E30" s="61"/>
      <c r="F30" s="308" t="s">
        <v>23</v>
      </c>
      <c r="G30" s="309"/>
      <c r="H30" s="309"/>
      <c r="I30" s="297"/>
      <c r="J30" s="297"/>
      <c r="K30" s="297"/>
      <c r="L30" s="297"/>
      <c r="M30" s="297"/>
      <c r="N30" s="297"/>
      <c r="O30" s="297"/>
      <c r="P30" s="297"/>
      <c r="Q30" s="297"/>
      <c r="R30" s="297"/>
      <c r="S30" s="297"/>
      <c r="T30" s="297"/>
      <c r="U30" s="298"/>
      <c r="V30" s="66" t="s">
        <v>18</v>
      </c>
      <c r="W30" s="39"/>
      <c r="X30" s="39"/>
      <c r="Y30" s="297"/>
      <c r="Z30" s="297"/>
      <c r="AA30" s="297"/>
      <c r="AB30" s="297"/>
      <c r="AC30" s="297"/>
      <c r="AD30" s="297"/>
      <c r="AE30" s="297"/>
      <c r="AF30" s="297"/>
      <c r="AG30" s="316"/>
    </row>
    <row r="31" spans="2:33" ht="18" customHeight="1">
      <c r="B31" s="65"/>
      <c r="C31" s="61"/>
      <c r="D31" s="61"/>
      <c r="E31" s="61"/>
      <c r="F31" s="310"/>
      <c r="G31" s="311"/>
      <c r="H31" s="311"/>
      <c r="I31" s="299"/>
      <c r="J31" s="299"/>
      <c r="K31" s="299"/>
      <c r="L31" s="299"/>
      <c r="M31" s="299"/>
      <c r="N31" s="299"/>
      <c r="O31" s="299"/>
      <c r="P31" s="299"/>
      <c r="Q31" s="299"/>
      <c r="R31" s="299"/>
      <c r="S31" s="299"/>
      <c r="T31" s="299"/>
      <c r="U31" s="300"/>
      <c r="V31" s="362" t="s">
        <v>19</v>
      </c>
      <c r="W31" s="363"/>
      <c r="X31" s="363"/>
      <c r="Y31" s="304"/>
      <c r="Z31" s="304"/>
      <c r="AA31" s="304"/>
      <c r="AB31" s="304"/>
      <c r="AC31" s="304"/>
      <c r="AD31" s="304"/>
      <c r="AE31" s="304"/>
      <c r="AF31" s="304"/>
      <c r="AG31" s="343"/>
    </row>
    <row r="32" spans="2:33" ht="18" customHeight="1">
      <c r="B32" s="65"/>
      <c r="C32" s="61"/>
      <c r="D32" s="61"/>
      <c r="E32" s="61"/>
      <c r="F32" s="67" t="s">
        <v>24</v>
      </c>
      <c r="G32" s="68"/>
      <c r="H32" s="68"/>
      <c r="I32" s="314"/>
      <c r="J32" s="314"/>
      <c r="K32" s="314"/>
      <c r="L32" s="314"/>
      <c r="M32" s="314"/>
      <c r="N32" s="314"/>
      <c r="O32" s="314"/>
      <c r="P32" s="314"/>
      <c r="Q32" s="314"/>
      <c r="R32" s="314"/>
      <c r="S32" s="314"/>
      <c r="T32" s="314"/>
      <c r="U32" s="336"/>
      <c r="V32" s="362"/>
      <c r="W32" s="363"/>
      <c r="X32" s="363"/>
      <c r="Y32" s="304"/>
      <c r="Z32" s="304"/>
      <c r="AA32" s="304"/>
      <c r="AB32" s="304"/>
      <c r="AC32" s="304"/>
      <c r="AD32" s="304"/>
      <c r="AE32" s="304"/>
      <c r="AF32" s="304"/>
      <c r="AG32" s="343"/>
    </row>
    <row r="33" spans="2:33" ht="18" customHeight="1">
      <c r="B33" s="65"/>
      <c r="C33" s="61"/>
      <c r="D33" s="61"/>
      <c r="E33" s="61"/>
      <c r="F33" s="69" t="s">
        <v>25</v>
      </c>
      <c r="G33" s="61"/>
      <c r="H33" s="61"/>
      <c r="I33" s="14" t="s">
        <v>7</v>
      </c>
      <c r="J33" s="307"/>
      <c r="K33" s="307"/>
      <c r="L33" s="307"/>
      <c r="M33" s="307"/>
      <c r="N33" s="61"/>
      <c r="O33" s="61"/>
      <c r="P33" s="61"/>
      <c r="Q33" s="61"/>
      <c r="R33" s="61"/>
      <c r="S33" s="61"/>
      <c r="T33" s="61"/>
      <c r="U33" s="61"/>
      <c r="V33" s="70" t="s">
        <v>20</v>
      </c>
      <c r="W33" s="40"/>
      <c r="X33" s="40"/>
      <c r="Y33" s="314"/>
      <c r="Z33" s="314"/>
      <c r="AA33" s="314"/>
      <c r="AB33" s="314"/>
      <c r="AC33" s="314"/>
      <c r="AD33" s="314"/>
      <c r="AE33" s="314"/>
      <c r="AF33" s="314"/>
      <c r="AG33" s="315"/>
    </row>
    <row r="34" spans="2:33" ht="18" customHeight="1">
      <c r="B34" s="65"/>
      <c r="C34" s="61"/>
      <c r="D34" s="61"/>
      <c r="E34" s="61"/>
      <c r="F34" s="303"/>
      <c r="G34" s="304"/>
      <c r="H34" s="304"/>
      <c r="I34" s="304"/>
      <c r="J34" s="304"/>
      <c r="K34" s="304"/>
      <c r="L34" s="304"/>
      <c r="M34" s="304"/>
      <c r="N34" s="304"/>
      <c r="O34" s="304"/>
      <c r="P34" s="304"/>
      <c r="Q34" s="304"/>
      <c r="R34" s="304"/>
      <c r="S34" s="304"/>
      <c r="T34" s="304"/>
      <c r="U34" s="304"/>
      <c r="V34" s="70" t="s">
        <v>21</v>
      </c>
      <c r="W34" s="40"/>
      <c r="X34" s="40"/>
      <c r="Y34" s="314"/>
      <c r="Z34" s="314"/>
      <c r="AA34" s="314"/>
      <c r="AB34" s="314"/>
      <c r="AC34" s="314"/>
      <c r="AD34" s="314"/>
      <c r="AE34" s="314"/>
      <c r="AF34" s="314"/>
      <c r="AG34" s="315"/>
    </row>
    <row r="35" spans="2:33" ht="18" customHeight="1" thickBot="1">
      <c r="B35" s="71"/>
      <c r="C35" s="15"/>
      <c r="D35" s="15"/>
      <c r="E35" s="15"/>
      <c r="F35" s="305"/>
      <c r="G35" s="306"/>
      <c r="H35" s="306"/>
      <c r="I35" s="306"/>
      <c r="J35" s="306"/>
      <c r="K35" s="306"/>
      <c r="L35" s="306"/>
      <c r="M35" s="306"/>
      <c r="N35" s="306"/>
      <c r="O35" s="306"/>
      <c r="P35" s="306"/>
      <c r="Q35" s="306"/>
      <c r="R35" s="306"/>
      <c r="S35" s="306"/>
      <c r="T35" s="306"/>
      <c r="U35" s="306"/>
      <c r="V35" s="72" t="s">
        <v>22</v>
      </c>
      <c r="W35" s="73"/>
      <c r="X35" s="73"/>
      <c r="Y35" s="354"/>
      <c r="Z35" s="354"/>
      <c r="AA35" s="354"/>
      <c r="AB35" s="354"/>
      <c r="AC35" s="354"/>
      <c r="AD35" s="354"/>
      <c r="AE35" s="354"/>
      <c r="AF35" s="354"/>
      <c r="AG35" s="355"/>
    </row>
    <row r="36" spans="2:33" ht="26.25" customHeight="1">
      <c r="B36" s="295" t="s">
        <v>32</v>
      </c>
      <c r="C36" s="296"/>
      <c r="D36" s="296"/>
      <c r="E36" s="296"/>
      <c r="F36" s="296"/>
      <c r="G36" s="296"/>
      <c r="H36" s="296"/>
      <c r="I36" s="202" t="s">
        <v>49</v>
      </c>
      <c r="J36" s="74" t="s">
        <v>12</v>
      </c>
      <c r="K36" s="74"/>
      <c r="L36" s="74"/>
      <c r="M36" s="74"/>
      <c r="N36" s="74"/>
      <c r="O36" s="74"/>
      <c r="P36" s="359" t="s">
        <v>291</v>
      </c>
      <c r="Q36" s="360"/>
      <c r="R36" s="360"/>
      <c r="S36" s="360"/>
      <c r="T36" s="360"/>
      <c r="U36" s="360"/>
      <c r="V36" s="360"/>
      <c r="W36" s="360"/>
      <c r="X36" s="360"/>
      <c r="Y36" s="360"/>
      <c r="Z36" s="360"/>
      <c r="AA36" s="360"/>
      <c r="AB36" s="360"/>
      <c r="AC36" s="360"/>
      <c r="AD36" s="360"/>
      <c r="AE36" s="360"/>
      <c r="AF36" s="360"/>
      <c r="AG36" s="361"/>
    </row>
    <row r="37" spans="2:33" ht="18" customHeight="1">
      <c r="B37" s="75"/>
      <c r="C37" s="61"/>
      <c r="D37" s="61"/>
      <c r="E37" s="61"/>
      <c r="F37" s="308" t="s">
        <v>23</v>
      </c>
      <c r="G37" s="309"/>
      <c r="H37" s="309"/>
      <c r="I37" s="297"/>
      <c r="J37" s="297"/>
      <c r="K37" s="297"/>
      <c r="L37" s="297"/>
      <c r="M37" s="297"/>
      <c r="N37" s="297"/>
      <c r="O37" s="297"/>
      <c r="P37" s="297"/>
      <c r="Q37" s="297"/>
      <c r="R37" s="297"/>
      <c r="S37" s="297"/>
      <c r="T37" s="297"/>
      <c r="U37" s="298"/>
      <c r="V37" s="66" t="s">
        <v>18</v>
      </c>
      <c r="W37" s="39"/>
      <c r="X37" s="39"/>
      <c r="Y37" s="297"/>
      <c r="Z37" s="297"/>
      <c r="AA37" s="297"/>
      <c r="AB37" s="297"/>
      <c r="AC37" s="297"/>
      <c r="AD37" s="297"/>
      <c r="AE37" s="297"/>
      <c r="AF37" s="297"/>
      <c r="AG37" s="316"/>
    </row>
    <row r="38" spans="2:33" ht="18" customHeight="1">
      <c r="B38" s="65"/>
      <c r="C38" s="61"/>
      <c r="D38" s="61"/>
      <c r="E38" s="61"/>
      <c r="F38" s="310"/>
      <c r="G38" s="311"/>
      <c r="H38" s="311"/>
      <c r="I38" s="299"/>
      <c r="J38" s="299"/>
      <c r="K38" s="299"/>
      <c r="L38" s="299"/>
      <c r="M38" s="299"/>
      <c r="N38" s="299"/>
      <c r="O38" s="299"/>
      <c r="P38" s="299"/>
      <c r="Q38" s="299"/>
      <c r="R38" s="299"/>
      <c r="S38" s="299"/>
      <c r="T38" s="299"/>
      <c r="U38" s="300"/>
      <c r="V38" s="362" t="s">
        <v>19</v>
      </c>
      <c r="W38" s="363"/>
      <c r="X38" s="363"/>
      <c r="Y38" s="304"/>
      <c r="Z38" s="304"/>
      <c r="AA38" s="304"/>
      <c r="AB38" s="304"/>
      <c r="AC38" s="304"/>
      <c r="AD38" s="304"/>
      <c r="AE38" s="304"/>
      <c r="AF38" s="304"/>
      <c r="AG38" s="343"/>
    </row>
    <row r="39" spans="2:33" ht="18" customHeight="1">
      <c r="B39" s="65"/>
      <c r="C39" s="61"/>
      <c r="D39" s="61"/>
      <c r="E39" s="61"/>
      <c r="F39" s="67" t="s">
        <v>24</v>
      </c>
      <c r="G39" s="68"/>
      <c r="H39" s="68"/>
      <c r="I39" s="314"/>
      <c r="J39" s="314"/>
      <c r="K39" s="314"/>
      <c r="L39" s="314"/>
      <c r="M39" s="314"/>
      <c r="N39" s="314"/>
      <c r="O39" s="314"/>
      <c r="P39" s="314"/>
      <c r="Q39" s="314"/>
      <c r="R39" s="314"/>
      <c r="S39" s="314"/>
      <c r="T39" s="314"/>
      <c r="U39" s="336"/>
      <c r="V39" s="362"/>
      <c r="W39" s="363"/>
      <c r="X39" s="363"/>
      <c r="Y39" s="304"/>
      <c r="Z39" s="304"/>
      <c r="AA39" s="304"/>
      <c r="AB39" s="304"/>
      <c r="AC39" s="304"/>
      <c r="AD39" s="304"/>
      <c r="AE39" s="304"/>
      <c r="AF39" s="304"/>
      <c r="AG39" s="343"/>
    </row>
    <row r="40" spans="2:33" ht="18" customHeight="1">
      <c r="B40" s="65"/>
      <c r="C40" s="61"/>
      <c r="D40" s="61"/>
      <c r="E40" s="61"/>
      <c r="F40" s="69" t="s">
        <v>25</v>
      </c>
      <c r="G40" s="61"/>
      <c r="H40" s="61"/>
      <c r="I40" s="14" t="s">
        <v>7</v>
      </c>
      <c r="J40" s="307"/>
      <c r="K40" s="307"/>
      <c r="L40" s="307"/>
      <c r="M40" s="307"/>
      <c r="N40" s="61"/>
      <c r="O40" s="61"/>
      <c r="P40" s="61"/>
      <c r="Q40" s="61"/>
      <c r="R40" s="61"/>
      <c r="S40" s="61"/>
      <c r="T40" s="61"/>
      <c r="U40" s="61"/>
      <c r="V40" s="70" t="s">
        <v>20</v>
      </c>
      <c r="W40" s="40"/>
      <c r="X40" s="40"/>
      <c r="Y40" s="314"/>
      <c r="Z40" s="314"/>
      <c r="AA40" s="314"/>
      <c r="AB40" s="314"/>
      <c r="AC40" s="314"/>
      <c r="AD40" s="314"/>
      <c r="AE40" s="314"/>
      <c r="AF40" s="314"/>
      <c r="AG40" s="315"/>
    </row>
    <row r="41" spans="2:33" ht="18" customHeight="1">
      <c r="B41" s="65"/>
      <c r="C41" s="61"/>
      <c r="D41" s="61"/>
      <c r="E41" s="61"/>
      <c r="F41" s="303"/>
      <c r="G41" s="304"/>
      <c r="H41" s="304"/>
      <c r="I41" s="304"/>
      <c r="J41" s="304"/>
      <c r="K41" s="304"/>
      <c r="L41" s="304"/>
      <c r="M41" s="304"/>
      <c r="N41" s="304"/>
      <c r="O41" s="304"/>
      <c r="P41" s="304"/>
      <c r="Q41" s="304"/>
      <c r="R41" s="304"/>
      <c r="S41" s="304"/>
      <c r="T41" s="304"/>
      <c r="U41" s="304"/>
      <c r="V41" s="70" t="s">
        <v>21</v>
      </c>
      <c r="W41" s="40"/>
      <c r="X41" s="40"/>
      <c r="Y41" s="314"/>
      <c r="Z41" s="314"/>
      <c r="AA41" s="314"/>
      <c r="AB41" s="314"/>
      <c r="AC41" s="314"/>
      <c r="AD41" s="314"/>
      <c r="AE41" s="314"/>
      <c r="AF41" s="314"/>
      <c r="AG41" s="315"/>
    </row>
    <row r="42" spans="2:33" ht="18" customHeight="1" thickBot="1">
      <c r="B42" s="71"/>
      <c r="C42" s="15"/>
      <c r="D42" s="15"/>
      <c r="E42" s="15"/>
      <c r="F42" s="305"/>
      <c r="G42" s="306"/>
      <c r="H42" s="306"/>
      <c r="I42" s="306"/>
      <c r="J42" s="306"/>
      <c r="K42" s="306"/>
      <c r="L42" s="306"/>
      <c r="M42" s="306"/>
      <c r="N42" s="306"/>
      <c r="O42" s="306"/>
      <c r="P42" s="306"/>
      <c r="Q42" s="306"/>
      <c r="R42" s="306"/>
      <c r="S42" s="306"/>
      <c r="T42" s="306"/>
      <c r="U42" s="306"/>
      <c r="V42" s="72" t="s">
        <v>22</v>
      </c>
      <c r="W42" s="73"/>
      <c r="X42" s="73"/>
      <c r="Y42" s="354"/>
      <c r="Z42" s="354"/>
      <c r="AA42" s="354"/>
      <c r="AB42" s="354"/>
      <c r="AC42" s="354"/>
      <c r="AD42" s="354"/>
      <c r="AE42" s="354"/>
      <c r="AF42" s="354"/>
      <c r="AG42" s="355"/>
    </row>
    <row r="43" spans="1:33" ht="9.75" customHeight="1" thickBot="1">
      <c r="A43" s="246"/>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row>
    <row r="44" spans="1:33" ht="12" customHeight="1">
      <c r="A44" s="246"/>
      <c r="B44" s="337" t="s">
        <v>392</v>
      </c>
      <c r="C44" s="338"/>
      <c r="D44" s="338"/>
      <c r="E44" s="338"/>
      <c r="F44" s="338"/>
      <c r="G44" s="338"/>
      <c r="H44" s="339"/>
      <c r="I44" s="247" t="s">
        <v>393</v>
      </c>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9"/>
    </row>
    <row r="45" spans="1:33" ht="27" customHeight="1" thickBot="1">
      <c r="A45" s="246"/>
      <c r="B45" s="340"/>
      <c r="C45" s="341"/>
      <c r="D45" s="341"/>
      <c r="E45" s="341"/>
      <c r="F45" s="341"/>
      <c r="G45" s="341"/>
      <c r="H45" s="342"/>
      <c r="I45" s="250" t="s">
        <v>2</v>
      </c>
      <c r="J45" s="251" t="s">
        <v>394</v>
      </c>
      <c r="K45" s="251"/>
      <c r="L45" s="251"/>
      <c r="M45" s="251"/>
      <c r="N45" s="251"/>
      <c r="O45" s="251"/>
      <c r="P45" s="252" t="s">
        <v>2</v>
      </c>
      <c r="Q45" s="251" t="s">
        <v>395</v>
      </c>
      <c r="R45" s="251"/>
      <c r="S45" s="251"/>
      <c r="T45" s="251"/>
      <c r="U45" s="251"/>
      <c r="V45" s="251"/>
      <c r="W45" s="251"/>
      <c r="X45" s="251"/>
      <c r="Y45" s="251"/>
      <c r="Z45" s="251"/>
      <c r="AA45" s="251"/>
      <c r="AB45" s="251"/>
      <c r="AC45" s="251"/>
      <c r="AD45" s="251"/>
      <c r="AE45" s="251"/>
      <c r="AF45" s="251"/>
      <c r="AG45" s="253"/>
    </row>
    <row r="46" spans="1:33" ht="9.75" customHeight="1" thickBot="1">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row>
    <row r="47" spans="2:33" ht="26.25" customHeight="1">
      <c r="B47" s="356" t="s">
        <v>34</v>
      </c>
      <c r="C47" s="357"/>
      <c r="D47" s="357"/>
      <c r="E47" s="357"/>
      <c r="F47" s="357"/>
      <c r="G47" s="357"/>
      <c r="H47" s="358"/>
      <c r="I47" s="134" t="s">
        <v>27</v>
      </c>
      <c r="J47" s="7" t="s">
        <v>12</v>
      </c>
      <c r="K47" s="7"/>
      <c r="L47" s="7"/>
      <c r="M47" s="7"/>
      <c r="N47" s="7"/>
      <c r="O47" s="7"/>
      <c r="P47" s="134" t="s">
        <v>26</v>
      </c>
      <c r="Q47" s="7" t="s">
        <v>13</v>
      </c>
      <c r="R47" s="7"/>
      <c r="S47" s="7"/>
      <c r="T47" s="7"/>
      <c r="U47" s="7"/>
      <c r="V47" s="7"/>
      <c r="W47" s="7"/>
      <c r="X47" s="7"/>
      <c r="Y47" s="7"/>
      <c r="Z47" s="7"/>
      <c r="AA47" s="7"/>
      <c r="AB47" s="7"/>
      <c r="AC47" s="7"/>
      <c r="AD47" s="7"/>
      <c r="AE47" s="7"/>
      <c r="AF47" s="7"/>
      <c r="AG47" s="8"/>
    </row>
    <row r="48" spans="2:33" ht="18" customHeight="1">
      <c r="B48" s="29" t="s">
        <v>28</v>
      </c>
      <c r="C48" s="1"/>
      <c r="D48" s="1"/>
      <c r="E48" s="1"/>
      <c r="F48" s="347" t="s">
        <v>23</v>
      </c>
      <c r="G48" s="348"/>
      <c r="H48" s="348"/>
      <c r="I48" s="297"/>
      <c r="J48" s="297"/>
      <c r="K48" s="297"/>
      <c r="L48" s="297"/>
      <c r="M48" s="297"/>
      <c r="N48" s="297"/>
      <c r="O48" s="297"/>
      <c r="P48" s="297"/>
      <c r="Q48" s="297"/>
      <c r="R48" s="297"/>
      <c r="S48" s="297"/>
      <c r="T48" s="297"/>
      <c r="U48" s="298"/>
      <c r="V48" s="19" t="s">
        <v>18</v>
      </c>
      <c r="W48" s="20"/>
      <c r="X48" s="20"/>
      <c r="Y48" s="297"/>
      <c r="Z48" s="297"/>
      <c r="AA48" s="297"/>
      <c r="AB48" s="297"/>
      <c r="AC48" s="297"/>
      <c r="AD48" s="297"/>
      <c r="AE48" s="297"/>
      <c r="AF48" s="297"/>
      <c r="AG48" s="316"/>
    </row>
    <row r="49" spans="2:33" ht="18" customHeight="1">
      <c r="B49" s="30" t="s">
        <v>14</v>
      </c>
      <c r="C49" s="1"/>
      <c r="D49" s="1"/>
      <c r="E49" s="1"/>
      <c r="F49" s="267"/>
      <c r="G49" s="268"/>
      <c r="H49" s="268"/>
      <c r="I49" s="299"/>
      <c r="J49" s="299"/>
      <c r="K49" s="299"/>
      <c r="L49" s="299"/>
      <c r="M49" s="299"/>
      <c r="N49" s="299"/>
      <c r="O49" s="299"/>
      <c r="P49" s="299"/>
      <c r="Q49" s="299"/>
      <c r="R49" s="299"/>
      <c r="S49" s="299"/>
      <c r="T49" s="299"/>
      <c r="U49" s="300"/>
      <c r="V49" s="265" t="s">
        <v>19</v>
      </c>
      <c r="W49" s="266"/>
      <c r="X49" s="266"/>
      <c r="Y49" s="304"/>
      <c r="Z49" s="304"/>
      <c r="AA49" s="304"/>
      <c r="AB49" s="304"/>
      <c r="AC49" s="304"/>
      <c r="AD49" s="304"/>
      <c r="AE49" s="304"/>
      <c r="AF49" s="304"/>
      <c r="AG49" s="343"/>
    </row>
    <row r="50" spans="2:33" ht="18" customHeight="1">
      <c r="B50" s="30" t="s">
        <v>17</v>
      </c>
      <c r="C50" s="1"/>
      <c r="D50" s="1"/>
      <c r="E50" s="1"/>
      <c r="F50" s="21" t="s">
        <v>24</v>
      </c>
      <c r="G50" s="22"/>
      <c r="H50" s="22"/>
      <c r="I50" s="314"/>
      <c r="J50" s="314"/>
      <c r="K50" s="314"/>
      <c r="L50" s="314"/>
      <c r="M50" s="314"/>
      <c r="N50" s="314"/>
      <c r="O50" s="314"/>
      <c r="P50" s="314"/>
      <c r="Q50" s="314"/>
      <c r="R50" s="314"/>
      <c r="S50" s="314"/>
      <c r="T50" s="314"/>
      <c r="U50" s="336"/>
      <c r="V50" s="265"/>
      <c r="W50" s="266"/>
      <c r="X50" s="266"/>
      <c r="Y50" s="299"/>
      <c r="Z50" s="299"/>
      <c r="AA50" s="299"/>
      <c r="AB50" s="299"/>
      <c r="AC50" s="299"/>
      <c r="AD50" s="299"/>
      <c r="AE50" s="299"/>
      <c r="AF50" s="299"/>
      <c r="AG50" s="344"/>
    </row>
    <row r="51" spans="2:33" ht="18" customHeight="1">
      <c r="B51" s="30"/>
      <c r="C51" s="1"/>
      <c r="D51" s="1"/>
      <c r="E51" s="1"/>
      <c r="F51" s="23" t="s">
        <v>25</v>
      </c>
      <c r="G51" s="1"/>
      <c r="H51" s="1"/>
      <c r="I51" s="13" t="s">
        <v>7</v>
      </c>
      <c r="J51" s="307"/>
      <c r="K51" s="307"/>
      <c r="L51" s="307"/>
      <c r="M51" s="307"/>
      <c r="N51" s="1"/>
      <c r="O51" s="1"/>
      <c r="P51" s="1"/>
      <c r="Q51" s="1"/>
      <c r="R51" s="1"/>
      <c r="S51" s="1"/>
      <c r="T51" s="1"/>
      <c r="U51" s="1"/>
      <c r="V51" s="24" t="s">
        <v>20</v>
      </c>
      <c r="W51" s="25"/>
      <c r="X51" s="25"/>
      <c r="Y51" s="314"/>
      <c r="Z51" s="314"/>
      <c r="AA51" s="314"/>
      <c r="AB51" s="314"/>
      <c r="AC51" s="314"/>
      <c r="AD51" s="314"/>
      <c r="AE51" s="314"/>
      <c r="AF51" s="314"/>
      <c r="AG51" s="315"/>
    </row>
    <row r="52" spans="2:33" ht="18" customHeight="1">
      <c r="B52" s="18"/>
      <c r="C52" s="1"/>
      <c r="D52" s="1"/>
      <c r="E52" s="1"/>
      <c r="F52" s="303"/>
      <c r="G52" s="304"/>
      <c r="H52" s="304"/>
      <c r="I52" s="304"/>
      <c r="J52" s="304"/>
      <c r="K52" s="304"/>
      <c r="L52" s="304"/>
      <c r="M52" s="304"/>
      <c r="N52" s="304"/>
      <c r="O52" s="304"/>
      <c r="P52" s="304"/>
      <c r="Q52" s="304"/>
      <c r="R52" s="304"/>
      <c r="S52" s="304"/>
      <c r="T52" s="304"/>
      <c r="U52" s="304"/>
      <c r="V52" s="24" t="s">
        <v>21</v>
      </c>
      <c r="W52" s="25"/>
      <c r="X52" s="25"/>
      <c r="Y52" s="314"/>
      <c r="Z52" s="314"/>
      <c r="AA52" s="314"/>
      <c r="AB52" s="314"/>
      <c r="AC52" s="314"/>
      <c r="AD52" s="314"/>
      <c r="AE52" s="314"/>
      <c r="AF52" s="314"/>
      <c r="AG52" s="315"/>
    </row>
    <row r="53" spans="2:33" ht="18" customHeight="1" thickBot="1">
      <c r="B53" s="26"/>
      <c r="C53" s="16"/>
      <c r="D53" s="16"/>
      <c r="E53" s="16"/>
      <c r="F53" s="305"/>
      <c r="G53" s="306"/>
      <c r="H53" s="306"/>
      <c r="I53" s="306"/>
      <c r="J53" s="306"/>
      <c r="K53" s="306"/>
      <c r="L53" s="306"/>
      <c r="M53" s="306"/>
      <c r="N53" s="306"/>
      <c r="O53" s="306"/>
      <c r="P53" s="306"/>
      <c r="Q53" s="306"/>
      <c r="R53" s="306"/>
      <c r="S53" s="306"/>
      <c r="T53" s="306"/>
      <c r="U53" s="306"/>
      <c r="V53" s="27" t="s">
        <v>22</v>
      </c>
      <c r="W53" s="28"/>
      <c r="X53" s="28"/>
      <c r="Y53" s="354"/>
      <c r="Z53" s="354"/>
      <c r="AA53" s="354"/>
      <c r="AB53" s="354"/>
      <c r="AC53" s="354"/>
      <c r="AD53" s="354"/>
      <c r="AE53" s="354"/>
      <c r="AF53" s="354"/>
      <c r="AG53" s="355"/>
    </row>
    <row r="54" spans="2:33" ht="26.25" customHeight="1">
      <c r="B54" s="351" t="s">
        <v>15</v>
      </c>
      <c r="C54" s="352"/>
      <c r="D54" s="352"/>
      <c r="E54" s="352"/>
      <c r="F54" s="352"/>
      <c r="G54" s="353"/>
      <c r="H54" s="11"/>
      <c r="I54" s="134" t="s">
        <v>27</v>
      </c>
      <c r="J54" s="7" t="s">
        <v>12</v>
      </c>
      <c r="K54" s="7"/>
      <c r="L54" s="7"/>
      <c r="M54" s="7"/>
      <c r="N54" s="7"/>
      <c r="O54" s="7"/>
      <c r="P54" s="134" t="s">
        <v>26</v>
      </c>
      <c r="Q54" s="7" t="s">
        <v>13</v>
      </c>
      <c r="R54" s="7"/>
      <c r="S54" s="7"/>
      <c r="T54" s="7"/>
      <c r="U54" s="7"/>
      <c r="V54" s="7"/>
      <c r="W54" s="7"/>
      <c r="X54" s="7"/>
      <c r="Y54" s="7"/>
      <c r="Z54" s="7"/>
      <c r="AA54" s="7"/>
      <c r="AB54" s="7"/>
      <c r="AC54" s="7"/>
      <c r="AD54" s="7"/>
      <c r="AE54" s="7"/>
      <c r="AF54" s="7"/>
      <c r="AG54" s="8"/>
    </row>
    <row r="55" spans="2:33" ht="18" customHeight="1">
      <c r="B55" s="29" t="s">
        <v>28</v>
      </c>
      <c r="C55" s="1"/>
      <c r="D55" s="1"/>
      <c r="E55" s="1"/>
      <c r="F55" s="347" t="s">
        <v>0</v>
      </c>
      <c r="G55" s="348"/>
      <c r="H55" s="348"/>
      <c r="I55" s="297"/>
      <c r="J55" s="297"/>
      <c r="K55" s="297"/>
      <c r="L55" s="297"/>
      <c r="M55" s="297"/>
      <c r="N55" s="297"/>
      <c r="O55" s="297"/>
      <c r="P55" s="297"/>
      <c r="Q55" s="297"/>
      <c r="R55" s="297"/>
      <c r="S55" s="297"/>
      <c r="T55" s="297"/>
      <c r="U55" s="298"/>
      <c r="V55" s="19" t="s">
        <v>18</v>
      </c>
      <c r="W55" s="20"/>
      <c r="X55" s="20"/>
      <c r="Y55" s="297"/>
      <c r="Z55" s="297"/>
      <c r="AA55" s="297"/>
      <c r="AB55" s="297"/>
      <c r="AC55" s="297"/>
      <c r="AD55" s="297"/>
      <c r="AE55" s="297"/>
      <c r="AF55" s="297"/>
      <c r="AG55" s="316"/>
    </row>
    <row r="56" spans="2:33" ht="18" customHeight="1">
      <c r="B56" s="30" t="s">
        <v>16</v>
      </c>
      <c r="C56" s="1"/>
      <c r="D56" s="1"/>
      <c r="E56" s="1"/>
      <c r="F56" s="267"/>
      <c r="G56" s="268"/>
      <c r="H56" s="268"/>
      <c r="I56" s="299"/>
      <c r="J56" s="299"/>
      <c r="K56" s="299"/>
      <c r="L56" s="299"/>
      <c r="M56" s="299"/>
      <c r="N56" s="299"/>
      <c r="O56" s="299"/>
      <c r="P56" s="299"/>
      <c r="Q56" s="299"/>
      <c r="R56" s="299"/>
      <c r="S56" s="299"/>
      <c r="T56" s="299"/>
      <c r="U56" s="300"/>
      <c r="V56" s="265" t="s">
        <v>19</v>
      </c>
      <c r="W56" s="266"/>
      <c r="X56" s="266"/>
      <c r="Y56" s="304"/>
      <c r="Z56" s="304"/>
      <c r="AA56" s="304"/>
      <c r="AB56" s="304"/>
      <c r="AC56" s="304"/>
      <c r="AD56" s="304"/>
      <c r="AE56" s="304"/>
      <c r="AF56" s="304"/>
      <c r="AG56" s="343"/>
    </row>
    <row r="57" spans="2:33" ht="19.5" customHeight="1" thickBot="1">
      <c r="B57" s="31" t="s">
        <v>17</v>
      </c>
      <c r="C57" s="16"/>
      <c r="D57" s="16"/>
      <c r="E57" s="16"/>
      <c r="F57" s="32" t="s">
        <v>1</v>
      </c>
      <c r="G57" s="16"/>
      <c r="H57" s="16"/>
      <c r="I57" s="306"/>
      <c r="J57" s="306"/>
      <c r="K57" s="306"/>
      <c r="L57" s="306"/>
      <c r="M57" s="306"/>
      <c r="N57" s="306"/>
      <c r="O57" s="306"/>
      <c r="P57" s="306"/>
      <c r="Q57" s="306"/>
      <c r="R57" s="306"/>
      <c r="S57" s="306"/>
      <c r="T57" s="306"/>
      <c r="U57" s="350"/>
      <c r="V57" s="345"/>
      <c r="W57" s="346"/>
      <c r="X57" s="346"/>
      <c r="Y57" s="306"/>
      <c r="Z57" s="306"/>
      <c r="AA57" s="306"/>
      <c r="AB57" s="306"/>
      <c r="AC57" s="306"/>
      <c r="AD57" s="306"/>
      <c r="AE57" s="306"/>
      <c r="AF57" s="306"/>
      <c r="AG57" s="349"/>
    </row>
    <row r="58" ht="9.75" customHeight="1" thickBot="1"/>
    <row r="59" spans="2:18" ht="26.25" customHeight="1" thickBot="1">
      <c r="B59" s="330" t="s">
        <v>29</v>
      </c>
      <c r="C59" s="331"/>
      <c r="D59" s="331"/>
      <c r="E59" s="332"/>
      <c r="F59" s="333"/>
      <c r="G59" s="334"/>
      <c r="H59" s="334"/>
      <c r="I59" s="334"/>
      <c r="J59" s="334"/>
      <c r="K59" s="334"/>
      <c r="L59" s="334"/>
      <c r="M59" s="334"/>
      <c r="N59" s="334"/>
      <c r="O59" s="334"/>
      <c r="P59" s="334"/>
      <c r="Q59" s="335"/>
      <c r="R59" s="33" t="s">
        <v>30</v>
      </c>
    </row>
    <row r="60" spans="2:18" ht="9.75" customHeight="1">
      <c r="B60" s="34"/>
      <c r="C60" s="35"/>
      <c r="D60" s="35"/>
      <c r="E60" s="35"/>
      <c r="F60" s="36"/>
      <c r="G60" s="36"/>
      <c r="H60" s="36"/>
      <c r="I60" s="36"/>
      <c r="J60" s="36"/>
      <c r="K60" s="36"/>
      <c r="L60" s="36"/>
      <c r="M60" s="36"/>
      <c r="N60" s="36"/>
      <c r="O60" s="36"/>
      <c r="P60" s="36"/>
      <c r="Q60" s="36"/>
      <c r="R60" s="33"/>
    </row>
  </sheetData>
  <sheetProtection password="DF5D" sheet="1" selectLockedCells="1"/>
  <mergeCells count="75">
    <mergeCell ref="V2:W2"/>
    <mergeCell ref="B22:E22"/>
    <mergeCell ref="Y30:AG30"/>
    <mergeCell ref="B20:E20"/>
    <mergeCell ref="X11:AG11"/>
    <mergeCell ref="V31:X32"/>
    <mergeCell ref="G24:U24"/>
    <mergeCell ref="AC24:AG24"/>
    <mergeCell ref="Y31:AG32"/>
    <mergeCell ref="F12:AG12"/>
    <mergeCell ref="AE2:AG2"/>
    <mergeCell ref="AC2:AD2"/>
    <mergeCell ref="AA2:AB2"/>
    <mergeCell ref="B24:E24"/>
    <mergeCell ref="B8:E8"/>
    <mergeCell ref="B17:E19"/>
    <mergeCell ref="F14:AG14"/>
    <mergeCell ref="V24:X24"/>
    <mergeCell ref="B23:E23"/>
    <mergeCell ref="B15:E16"/>
    <mergeCell ref="Y33:AG33"/>
    <mergeCell ref="J33:M33"/>
    <mergeCell ref="X2:Z2"/>
    <mergeCell ref="B21:E21"/>
    <mergeCell ref="F16:AG16"/>
    <mergeCell ref="Y34:AG34"/>
    <mergeCell ref="B2:H2"/>
    <mergeCell ref="B9:E9"/>
    <mergeCell ref="B4:AG4"/>
    <mergeCell ref="F30:H31"/>
    <mergeCell ref="Y35:AG35"/>
    <mergeCell ref="P36:AG36"/>
    <mergeCell ref="Y41:AG41"/>
    <mergeCell ref="Y42:AG42"/>
    <mergeCell ref="V38:X39"/>
    <mergeCell ref="Y38:AG39"/>
    <mergeCell ref="I39:U39"/>
    <mergeCell ref="F52:U53"/>
    <mergeCell ref="Y53:AG53"/>
    <mergeCell ref="B47:H47"/>
    <mergeCell ref="I37:U38"/>
    <mergeCell ref="Y37:AG37"/>
    <mergeCell ref="V49:X50"/>
    <mergeCell ref="Y40:AG40"/>
    <mergeCell ref="Y48:AG48"/>
    <mergeCell ref="I50:U50"/>
    <mergeCell ref="F48:H49"/>
    <mergeCell ref="I48:U49"/>
    <mergeCell ref="B44:H45"/>
    <mergeCell ref="Y49:AG50"/>
    <mergeCell ref="V56:X57"/>
    <mergeCell ref="F55:H56"/>
    <mergeCell ref="Y52:AG52"/>
    <mergeCell ref="Y56:AG57"/>
    <mergeCell ref="I57:U57"/>
    <mergeCell ref="J51:M51"/>
    <mergeCell ref="B54:G54"/>
    <mergeCell ref="Y51:AG51"/>
    <mergeCell ref="Y55:AG55"/>
    <mergeCell ref="B29:H29"/>
    <mergeCell ref="B25:E25"/>
    <mergeCell ref="B11:E14"/>
    <mergeCell ref="B59:E59"/>
    <mergeCell ref="F59:Q59"/>
    <mergeCell ref="F34:U35"/>
    <mergeCell ref="I32:U32"/>
    <mergeCell ref="I55:U56"/>
    <mergeCell ref="B36:H36"/>
    <mergeCell ref="I30:U31"/>
    <mergeCell ref="T2:U2"/>
    <mergeCell ref="F41:U42"/>
    <mergeCell ref="J40:M40"/>
    <mergeCell ref="F37:H38"/>
    <mergeCell ref="M18:O18"/>
    <mergeCell ref="M19:O19"/>
  </mergeCells>
  <dataValidations count="1">
    <dataValidation type="list" allowBlank="1" showInputMessage="1" showErrorMessage="1" sqref="I36 I47 P54 I54 P47 AB24 P25 P8:P9 F8:F9 F17 AB8 M17 U17 K20:K22 F20:F25 V23 X15 AB15 V20:V21 P20:P23 AB20:AB21 P45 I45">
      <formula1>"□,■"</formula1>
    </dataValidation>
  </dataValidations>
  <printOptions horizontalCentered="1"/>
  <pageMargins left="0.5905511811023623" right="0.4724409448818898" top="0.3937007874015748" bottom="0.1968503937007874" header="0.31496062992125984" footer="0"/>
  <pageSetup fitToHeight="2" horizontalDpi="600" verticalDpi="600" orientation="portrait" paperSize="9" scale="77" r:id="rId1"/>
  <headerFooter scaleWithDoc="0">
    <oddFooter>&amp;L&amp;"Meiryo UI,標準"&amp;8HPJ-712-5　Ver.20240401&amp;R&amp;"Meiryo UI,標準"&amp;8Copyright 2019-2024 Houseplus Corporation</oddFooter>
  </headerFooter>
  <ignoredErrors>
    <ignoredError sqref="H23:O23 R23:U23 AA23:AG23 X23" unlockedFormula="1"/>
  </ignoredErrors>
</worksheet>
</file>

<file path=xl/worksheets/sheet20.xml><?xml version="1.0" encoding="utf-8"?>
<worksheet xmlns="http://schemas.openxmlformats.org/spreadsheetml/2006/main" xmlns:r="http://schemas.openxmlformats.org/officeDocument/2006/relationships">
  <dimension ref="A1:A64"/>
  <sheetViews>
    <sheetView zoomScalePageLayoutView="0" workbookViewId="0" topLeftCell="A1">
      <selection activeCell="AF23" sqref="AF23"/>
    </sheetView>
  </sheetViews>
  <sheetFormatPr defaultColWidth="9.00390625" defaultRowHeight="13.5"/>
  <sheetData>
    <row r="1" ht="13.5">
      <c r="A1" t="s">
        <v>226</v>
      </c>
    </row>
    <row r="2" ht="13.5">
      <c r="A2" t="s">
        <v>163</v>
      </c>
    </row>
    <row r="3" ht="13.5">
      <c r="A3" t="s">
        <v>164</v>
      </c>
    </row>
    <row r="4" ht="13.5">
      <c r="A4" t="s">
        <v>165</v>
      </c>
    </row>
    <row r="5" ht="13.5">
      <c r="A5" t="s">
        <v>166</v>
      </c>
    </row>
    <row r="6" ht="13.5">
      <c r="A6" t="s">
        <v>167</v>
      </c>
    </row>
    <row r="7" ht="13.5">
      <c r="A7" t="s">
        <v>168</v>
      </c>
    </row>
    <row r="8" ht="13.5">
      <c r="A8" t="s">
        <v>169</v>
      </c>
    </row>
    <row r="9" ht="13.5">
      <c r="A9" t="s">
        <v>170</v>
      </c>
    </row>
    <row r="10" ht="13.5">
      <c r="A10" t="s">
        <v>171</v>
      </c>
    </row>
    <row r="11" ht="13.5">
      <c r="A11" t="s">
        <v>172</v>
      </c>
    </row>
    <row r="12" ht="13.5">
      <c r="A12" t="s">
        <v>173</v>
      </c>
    </row>
    <row r="13" ht="13.5">
      <c r="A13" t="s">
        <v>174</v>
      </c>
    </row>
    <row r="14" ht="13.5">
      <c r="A14" t="s">
        <v>175</v>
      </c>
    </row>
    <row r="15" ht="13.5">
      <c r="A15" t="s">
        <v>176</v>
      </c>
    </row>
    <row r="16" ht="13.5">
      <c r="A16" t="s">
        <v>177</v>
      </c>
    </row>
    <row r="17" ht="13.5">
      <c r="A17" t="s">
        <v>178</v>
      </c>
    </row>
    <row r="18" ht="13.5">
      <c r="A18" t="s">
        <v>179</v>
      </c>
    </row>
    <row r="19" ht="13.5">
      <c r="A19" t="s">
        <v>180</v>
      </c>
    </row>
    <row r="20" ht="13.5">
      <c r="A20" t="s">
        <v>181</v>
      </c>
    </row>
    <row r="21" ht="13.5">
      <c r="A21" t="s">
        <v>182</v>
      </c>
    </row>
    <row r="22" ht="13.5">
      <c r="A22" t="s">
        <v>183</v>
      </c>
    </row>
    <row r="23" ht="13.5">
      <c r="A23" t="s">
        <v>184</v>
      </c>
    </row>
    <row r="24" ht="13.5">
      <c r="A24" t="s">
        <v>185</v>
      </c>
    </row>
    <row r="25" ht="13.5">
      <c r="A25" t="s">
        <v>186</v>
      </c>
    </row>
    <row r="26" ht="13.5">
      <c r="A26" t="s">
        <v>187</v>
      </c>
    </row>
    <row r="27" ht="13.5">
      <c r="A27" t="s">
        <v>188</v>
      </c>
    </row>
    <row r="28" ht="13.5">
      <c r="A28" t="s">
        <v>189</v>
      </c>
    </row>
    <row r="29" ht="13.5">
      <c r="A29" t="s">
        <v>190</v>
      </c>
    </row>
    <row r="30" ht="13.5">
      <c r="A30" t="s">
        <v>191</v>
      </c>
    </row>
    <row r="31" ht="13.5">
      <c r="A31" t="s">
        <v>192</v>
      </c>
    </row>
    <row r="32" ht="13.5">
      <c r="A32" t="s">
        <v>193</v>
      </c>
    </row>
    <row r="33" ht="13.5">
      <c r="A33" t="s">
        <v>194</v>
      </c>
    </row>
    <row r="34" ht="13.5">
      <c r="A34" t="s">
        <v>195</v>
      </c>
    </row>
    <row r="35" ht="13.5">
      <c r="A35" t="s">
        <v>196</v>
      </c>
    </row>
    <row r="36" ht="13.5">
      <c r="A36" t="s">
        <v>197</v>
      </c>
    </row>
    <row r="37" ht="13.5">
      <c r="A37" t="s">
        <v>198</v>
      </c>
    </row>
    <row r="38" ht="13.5">
      <c r="A38" t="s">
        <v>199</v>
      </c>
    </row>
    <row r="39" ht="13.5">
      <c r="A39" t="s">
        <v>200</v>
      </c>
    </row>
    <row r="40" ht="13.5">
      <c r="A40" t="s">
        <v>201</v>
      </c>
    </row>
    <row r="41" ht="13.5">
      <c r="A41" t="s">
        <v>202</v>
      </c>
    </row>
    <row r="42" ht="13.5">
      <c r="A42" t="s">
        <v>203</v>
      </c>
    </row>
    <row r="43" ht="13.5">
      <c r="A43" t="s">
        <v>204</v>
      </c>
    </row>
    <row r="44" ht="13.5">
      <c r="A44" t="s">
        <v>205</v>
      </c>
    </row>
    <row r="45" ht="13.5">
      <c r="A45" t="s">
        <v>206</v>
      </c>
    </row>
    <row r="46" ht="13.5">
      <c r="A46" t="s">
        <v>207</v>
      </c>
    </row>
    <row r="47" ht="13.5">
      <c r="A47" t="s">
        <v>208</v>
      </c>
    </row>
    <row r="48" ht="13.5">
      <c r="A48" t="s">
        <v>209</v>
      </c>
    </row>
    <row r="49" ht="13.5">
      <c r="A49" t="s">
        <v>210</v>
      </c>
    </row>
    <row r="50" ht="13.5">
      <c r="A50" t="s">
        <v>211</v>
      </c>
    </row>
    <row r="51" ht="13.5">
      <c r="A51" t="s">
        <v>212</v>
      </c>
    </row>
    <row r="52" ht="13.5">
      <c r="A52" t="s">
        <v>213</v>
      </c>
    </row>
    <row r="53" ht="13.5">
      <c r="A53" t="s">
        <v>214</v>
      </c>
    </row>
    <row r="54" ht="13.5">
      <c r="A54" t="s">
        <v>215</v>
      </c>
    </row>
    <row r="55" ht="13.5">
      <c r="A55" t="s">
        <v>216</v>
      </c>
    </row>
    <row r="56" ht="13.5">
      <c r="A56" t="s">
        <v>217</v>
      </c>
    </row>
    <row r="57" ht="13.5">
      <c r="A57" t="s">
        <v>218</v>
      </c>
    </row>
    <row r="58" ht="13.5">
      <c r="A58" t="s">
        <v>219</v>
      </c>
    </row>
    <row r="59" ht="13.5">
      <c r="A59" t="s">
        <v>220</v>
      </c>
    </row>
    <row r="60" ht="13.5">
      <c r="A60" t="s">
        <v>221</v>
      </c>
    </row>
    <row r="61" ht="13.5">
      <c r="A61" t="s">
        <v>222</v>
      </c>
    </row>
    <row r="62" ht="13.5">
      <c r="A62" t="s">
        <v>223</v>
      </c>
    </row>
    <row r="63" ht="13.5">
      <c r="A63" t="s">
        <v>224</v>
      </c>
    </row>
    <row r="64" ht="13.5">
      <c r="A64" t="s">
        <v>225</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I49"/>
  <sheetViews>
    <sheetView showGridLines="0" zoomScale="85" zoomScaleNormal="85" zoomScaleSheetLayoutView="100" workbookViewId="0" topLeftCell="A1">
      <selection activeCell="U8" sqref="U8:W8"/>
    </sheetView>
  </sheetViews>
  <sheetFormatPr defaultColWidth="3.125" defaultRowHeight="16.5" customHeight="1"/>
  <cols>
    <col min="1" max="23" width="3.125" style="42" customWidth="1"/>
    <col min="24" max="24" width="3.50390625" style="42" bestFit="1" customWidth="1"/>
    <col min="25" max="16384" width="3.125" style="42" customWidth="1"/>
  </cols>
  <sheetData>
    <row r="1" ht="16.5" customHeight="1">
      <c r="A1" s="59" t="s">
        <v>370</v>
      </c>
    </row>
    <row r="2" spans="1:28" ht="18" customHeight="1">
      <c r="A2" s="41"/>
      <c r="B2" s="41"/>
      <c r="C2" s="41"/>
      <c r="D2" s="41"/>
      <c r="E2" s="41"/>
      <c r="F2" s="41"/>
      <c r="G2" s="41"/>
      <c r="H2" s="41"/>
      <c r="I2" s="41"/>
      <c r="J2" s="41"/>
      <c r="K2" s="41"/>
      <c r="AB2" s="43"/>
    </row>
    <row r="3" spans="1:28" ht="18" customHeight="1">
      <c r="A3" s="41"/>
      <c r="B3" s="41"/>
      <c r="C3" s="41"/>
      <c r="D3" s="41"/>
      <c r="E3" s="41"/>
      <c r="F3" s="41"/>
      <c r="G3" s="41"/>
      <c r="H3" s="41"/>
      <c r="I3" s="41"/>
      <c r="J3" s="41"/>
      <c r="K3" s="41"/>
      <c r="AB3" s="43"/>
    </row>
    <row r="4" spans="1:28" ht="18" customHeight="1">
      <c r="A4" s="41"/>
      <c r="B4" s="41"/>
      <c r="C4" s="41"/>
      <c r="D4" s="41"/>
      <c r="E4" s="41"/>
      <c r="F4" s="41"/>
      <c r="G4" s="41"/>
      <c r="H4" s="41"/>
      <c r="I4" s="41"/>
      <c r="J4" s="41"/>
      <c r="K4" s="41"/>
      <c r="AB4" s="43"/>
    </row>
    <row r="5" spans="1:29" ht="18" customHeight="1">
      <c r="A5" s="410" t="s">
        <v>65</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4"/>
    </row>
    <row r="6" spans="1:28" ht="18" customHeight="1">
      <c r="A6" s="412" t="s">
        <v>66</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row>
    <row r="7" spans="1:28" ht="18" customHeigh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row>
    <row r="8" spans="1:28" ht="18" customHeight="1">
      <c r="A8" s="41"/>
      <c r="B8" s="41"/>
      <c r="C8" s="41"/>
      <c r="D8" s="41"/>
      <c r="E8" s="41"/>
      <c r="F8" s="41"/>
      <c r="G8" s="41"/>
      <c r="H8" s="41"/>
      <c r="I8" s="41"/>
      <c r="J8" s="41"/>
      <c r="K8" s="41"/>
      <c r="U8" s="411"/>
      <c r="V8" s="411"/>
      <c r="W8" s="411"/>
      <c r="X8" s="45" t="s">
        <v>3</v>
      </c>
      <c r="Y8" s="84"/>
      <c r="Z8" s="45" t="s">
        <v>4</v>
      </c>
      <c r="AA8" s="84"/>
      <c r="AB8" s="45" t="s">
        <v>50</v>
      </c>
    </row>
    <row r="9" spans="1:28" ht="18" customHeight="1">
      <c r="A9" s="41"/>
      <c r="B9" s="41"/>
      <c r="C9" s="41"/>
      <c r="D9" s="41"/>
      <c r="E9" s="41"/>
      <c r="F9" s="41"/>
      <c r="G9" s="41"/>
      <c r="H9" s="41"/>
      <c r="I9" s="41"/>
      <c r="J9" s="41"/>
      <c r="K9" s="41"/>
      <c r="U9" s="168"/>
      <c r="V9" s="168"/>
      <c r="W9" s="168"/>
      <c r="X9" s="45"/>
      <c r="Y9" s="45"/>
      <c r="Z9" s="45"/>
      <c r="AA9" s="45"/>
      <c r="AB9" s="45"/>
    </row>
    <row r="10" spans="1:11" ht="18" customHeight="1">
      <c r="A10" s="413" t="s">
        <v>67</v>
      </c>
      <c r="B10" s="413"/>
      <c r="C10" s="413"/>
      <c r="D10" s="413"/>
      <c r="E10" s="413"/>
      <c r="F10" s="413"/>
      <c r="G10" s="413"/>
      <c r="H10" s="413"/>
      <c r="I10" s="413"/>
      <c r="J10" s="413"/>
      <c r="K10" s="413"/>
    </row>
    <row r="11" spans="1:11" ht="18" customHeight="1">
      <c r="A11" s="46"/>
      <c r="B11" s="109"/>
      <c r="C11" s="109"/>
      <c r="D11" s="109"/>
      <c r="E11" s="109"/>
      <c r="F11" s="109"/>
      <c r="G11" s="109"/>
      <c r="H11" s="109"/>
      <c r="I11" s="109"/>
      <c r="J11" s="110"/>
      <c r="K11" s="41"/>
    </row>
    <row r="12" ht="18" customHeight="1">
      <c r="Q12" s="42" t="s">
        <v>295</v>
      </c>
    </row>
    <row r="13" spans="10:35" ht="18" customHeight="1">
      <c r="J13" s="59"/>
      <c r="K13" s="47"/>
      <c r="L13" s="47"/>
      <c r="M13" s="47"/>
      <c r="N13" s="47"/>
      <c r="O13" s="48"/>
      <c r="P13" s="48"/>
      <c r="Q13" s="414">
        <f>IF('共通入力補助'!J21="","",'共通入力補助'!J21)</f>
      </c>
      <c r="R13" s="414"/>
      <c r="S13" s="414"/>
      <c r="T13" s="414"/>
      <c r="U13" s="414"/>
      <c r="V13" s="414"/>
      <c r="W13" s="414"/>
      <c r="X13" s="414"/>
      <c r="Y13" s="414"/>
      <c r="Z13" s="414"/>
      <c r="AA13" s="414"/>
      <c r="AE13" s="48"/>
      <c r="AF13" s="48"/>
      <c r="AG13" s="48"/>
      <c r="AH13" s="48"/>
      <c r="AI13" s="48"/>
    </row>
    <row r="14" ht="9.75" customHeight="1"/>
    <row r="15" ht="9.75" customHeight="1"/>
    <row r="16" ht="18" customHeight="1"/>
    <row r="17" ht="18" customHeight="1"/>
    <row r="18" spans="2:26" ht="18" customHeight="1">
      <c r="B18" s="415" t="s">
        <v>310</v>
      </c>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row>
    <row r="19" spans="2:26" ht="18" customHeight="1">
      <c r="B19" s="415" t="s">
        <v>309</v>
      </c>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row>
    <row r="20" spans="2:26" ht="16.5" customHeight="1">
      <c r="B20" s="425" t="s">
        <v>68</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row>
    <row r="21" ht="18" customHeight="1">
      <c r="D21" s="59"/>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3.5" customHeight="1"/>
    <row r="36" ht="13.5" customHeight="1"/>
    <row r="37" ht="13.5" customHeight="1"/>
    <row r="39" spans="2:29" ht="16.5" customHeight="1">
      <c r="B39" s="416" t="s">
        <v>51</v>
      </c>
      <c r="C39" s="417"/>
      <c r="D39" s="417"/>
      <c r="E39" s="417"/>
      <c r="F39" s="417"/>
      <c r="G39" s="417"/>
      <c r="H39" s="417"/>
      <c r="I39" s="417"/>
      <c r="J39" s="417"/>
      <c r="K39" s="418"/>
      <c r="L39" s="49" t="s">
        <v>69</v>
      </c>
      <c r="M39" s="49"/>
      <c r="N39" s="49"/>
      <c r="O39" s="49"/>
      <c r="P39" s="49"/>
      <c r="Q39" s="49"/>
      <c r="R39" s="49"/>
      <c r="S39" s="49"/>
      <c r="T39" s="49"/>
      <c r="U39" s="49"/>
      <c r="V39" s="49"/>
      <c r="W39" s="49"/>
      <c r="X39" s="49"/>
      <c r="Y39" s="49"/>
      <c r="Z39" s="49"/>
      <c r="AA39" s="49"/>
      <c r="AB39" s="54"/>
      <c r="AC39" s="51"/>
    </row>
    <row r="40" spans="2:29" ht="16.5" customHeight="1">
      <c r="B40" s="419"/>
      <c r="C40" s="420"/>
      <c r="D40" s="420"/>
      <c r="E40" s="420"/>
      <c r="F40" s="420"/>
      <c r="G40" s="420"/>
      <c r="H40" s="420"/>
      <c r="I40" s="420"/>
      <c r="J40" s="420"/>
      <c r="K40" s="421"/>
      <c r="L40" s="51"/>
      <c r="M40" s="51"/>
      <c r="N40" s="51"/>
      <c r="O40" s="51"/>
      <c r="P40" s="51"/>
      <c r="Q40" s="51"/>
      <c r="R40" s="51"/>
      <c r="S40" s="51"/>
      <c r="T40" s="51"/>
      <c r="U40" s="51"/>
      <c r="V40" s="51"/>
      <c r="W40" s="51"/>
      <c r="X40" s="51"/>
      <c r="Y40" s="51"/>
      <c r="Z40" s="51"/>
      <c r="AA40" s="51"/>
      <c r="AB40" s="54"/>
      <c r="AC40" s="51"/>
    </row>
    <row r="41" spans="2:29" ht="16.5" customHeight="1">
      <c r="B41" s="422"/>
      <c r="C41" s="423"/>
      <c r="D41" s="55"/>
      <c r="E41" s="55" t="s">
        <v>3</v>
      </c>
      <c r="F41" s="55"/>
      <c r="G41" s="55"/>
      <c r="H41" s="55" t="s">
        <v>4</v>
      </c>
      <c r="I41" s="55"/>
      <c r="J41" s="55"/>
      <c r="K41" s="56" t="s">
        <v>5</v>
      </c>
      <c r="L41" s="51"/>
      <c r="M41" s="51"/>
      <c r="N41" s="51"/>
      <c r="O41" s="51"/>
      <c r="P41" s="51"/>
      <c r="Q41" s="51"/>
      <c r="R41" s="51"/>
      <c r="S41" s="51"/>
      <c r="T41" s="51"/>
      <c r="U41" s="51"/>
      <c r="V41" s="51"/>
      <c r="W41" s="51"/>
      <c r="X41" s="51"/>
      <c r="Y41" s="51"/>
      <c r="Z41" s="51"/>
      <c r="AA41" s="51"/>
      <c r="AB41" s="54"/>
      <c r="AC41" s="51"/>
    </row>
    <row r="42" spans="2:29" ht="16.5" customHeight="1">
      <c r="B42" s="57" t="s">
        <v>52</v>
      </c>
      <c r="C42" s="424" t="s">
        <v>53</v>
      </c>
      <c r="D42" s="424"/>
      <c r="E42" s="424"/>
      <c r="F42" s="424"/>
      <c r="G42" s="424"/>
      <c r="H42" s="424"/>
      <c r="I42" s="424"/>
      <c r="J42" s="424"/>
      <c r="K42" s="56" t="s">
        <v>54</v>
      </c>
      <c r="L42" s="51"/>
      <c r="M42" s="51"/>
      <c r="N42" s="51"/>
      <c r="O42" s="51"/>
      <c r="P42" s="51"/>
      <c r="Q42" s="51"/>
      <c r="R42" s="51"/>
      <c r="S42" s="51"/>
      <c r="T42" s="51"/>
      <c r="U42" s="51"/>
      <c r="V42" s="51"/>
      <c r="W42" s="51"/>
      <c r="X42" s="51"/>
      <c r="Y42" s="51"/>
      <c r="Z42" s="51"/>
      <c r="AA42" s="51"/>
      <c r="AB42" s="54"/>
      <c r="AC42" s="51"/>
    </row>
    <row r="43" spans="2:29" ht="16.5" customHeight="1">
      <c r="B43" s="416"/>
      <c r="C43" s="417"/>
      <c r="D43" s="417"/>
      <c r="E43" s="417"/>
      <c r="F43" s="417"/>
      <c r="G43" s="49"/>
      <c r="H43" s="49"/>
      <c r="I43" s="49"/>
      <c r="J43" s="49"/>
      <c r="K43" s="50"/>
      <c r="L43" s="51"/>
      <c r="M43" s="51"/>
      <c r="N43" s="51"/>
      <c r="O43" s="51"/>
      <c r="P43" s="51"/>
      <c r="Q43" s="51"/>
      <c r="R43" s="51"/>
      <c r="S43" s="51"/>
      <c r="T43" s="51"/>
      <c r="U43" s="51"/>
      <c r="V43" s="51"/>
      <c r="W43" s="51"/>
      <c r="X43" s="51"/>
      <c r="Y43" s="51"/>
      <c r="Z43" s="51"/>
      <c r="AA43" s="51"/>
      <c r="AB43" s="54"/>
      <c r="AC43" s="51"/>
    </row>
    <row r="44" spans="2:29" ht="16.5" customHeight="1">
      <c r="B44" s="419"/>
      <c r="C44" s="420"/>
      <c r="D44" s="420"/>
      <c r="E44" s="420"/>
      <c r="F44" s="420"/>
      <c r="G44" s="52"/>
      <c r="H44" s="52"/>
      <c r="I44" s="52"/>
      <c r="J44" s="52"/>
      <c r="K44" s="53"/>
      <c r="L44" s="52"/>
      <c r="M44" s="52"/>
      <c r="N44" s="52"/>
      <c r="O44" s="52"/>
      <c r="P44" s="52"/>
      <c r="Q44" s="52"/>
      <c r="R44" s="52"/>
      <c r="S44" s="52"/>
      <c r="T44" s="52"/>
      <c r="U44" s="52"/>
      <c r="V44" s="52"/>
      <c r="W44" s="52"/>
      <c r="X44" s="52"/>
      <c r="Y44" s="52"/>
      <c r="Z44" s="52"/>
      <c r="AA44" s="52"/>
      <c r="AB44" s="54"/>
      <c r="AC44" s="51"/>
    </row>
    <row r="45" spans="2:27" ht="16.5" customHeight="1">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row>
    <row r="46" spans="2:27" ht="16.5"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row>
    <row r="47" spans="1:28" ht="16.5" customHeight="1">
      <c r="A47" s="4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60"/>
    </row>
    <row r="48" spans="1:28" ht="16.5" customHeight="1">
      <c r="A48" s="45"/>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60"/>
    </row>
    <row r="49" spans="1:28" ht="16.5" customHeight="1">
      <c r="A49" s="59"/>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60"/>
    </row>
  </sheetData>
  <sheetProtection password="DF5D" sheet="1" selectLockedCells="1"/>
  <mergeCells count="12">
    <mergeCell ref="B39:K40"/>
    <mergeCell ref="B41:C41"/>
    <mergeCell ref="C42:J42"/>
    <mergeCell ref="B43:F44"/>
    <mergeCell ref="B19:Z19"/>
    <mergeCell ref="B20:Z20"/>
    <mergeCell ref="A5:AB5"/>
    <mergeCell ref="U8:W8"/>
    <mergeCell ref="A6:AB6"/>
    <mergeCell ref="A10:K10"/>
    <mergeCell ref="Q13:AA13"/>
    <mergeCell ref="B18:Z18"/>
  </mergeCells>
  <printOptions horizontalCentered="1"/>
  <pageMargins left="0.5905511811023623" right="0.4724409448818898" top="0.5905511811023623" bottom="0.1968503937007874" header="0.3937007874015748" footer="0.1968503937007874"/>
  <pageSetup blackAndWhite="1" fitToHeight="0" horizontalDpi="600" verticalDpi="600" orientation="portrait" paperSize="9" r:id="rId1"/>
  <headerFooter scaleWithDoc="0">
    <oddFooter>&amp;L&amp;"Meiryo UI,標準"&amp;8HPJ-712-5　Ver.20240401&amp;R&amp;"Meiryo UI,標準"&amp;8Copyright 2019-2024 Houseplus Corporation</oddFooter>
  </headerFooter>
</worksheet>
</file>

<file path=xl/worksheets/sheet4.xml><?xml version="1.0" encoding="utf-8"?>
<worksheet xmlns="http://schemas.openxmlformats.org/spreadsheetml/2006/main" xmlns:r="http://schemas.openxmlformats.org/officeDocument/2006/relationships">
  <sheetPr>
    <tabColor rgb="FF00B050"/>
  </sheetPr>
  <dimension ref="A1:AI44"/>
  <sheetViews>
    <sheetView showGridLines="0" zoomScaleSheetLayoutView="100" workbookViewId="0" topLeftCell="A1">
      <selection activeCell="B23" sqref="B23:AB24"/>
    </sheetView>
  </sheetViews>
  <sheetFormatPr defaultColWidth="3.125" defaultRowHeight="16.5" customHeight="1"/>
  <cols>
    <col min="1" max="23" width="3.125" style="42" customWidth="1"/>
    <col min="24" max="24" width="3.50390625" style="42" bestFit="1" customWidth="1"/>
    <col min="25" max="16384" width="3.125" style="42" customWidth="1"/>
  </cols>
  <sheetData>
    <row r="1" spans="1:28" ht="18" customHeight="1">
      <c r="A1" s="41"/>
      <c r="B1" s="41"/>
      <c r="C1" s="41"/>
      <c r="D1" s="41"/>
      <c r="E1" s="41"/>
      <c r="F1" s="41"/>
      <c r="G1" s="41"/>
      <c r="H1" s="41"/>
      <c r="I1" s="41"/>
      <c r="J1" s="41"/>
      <c r="K1" s="41"/>
      <c r="AB1" s="43"/>
    </row>
    <row r="2" spans="1:29" ht="18" customHeight="1">
      <c r="A2" s="412" t="s">
        <v>70</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4"/>
    </row>
    <row r="3" spans="1:28" ht="18"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ht="18" customHeight="1">
      <c r="A4" s="426" t="s">
        <v>235</v>
      </c>
      <c r="B4" s="426"/>
      <c r="C4" s="426"/>
      <c r="D4" s="426"/>
      <c r="E4" s="426"/>
      <c r="F4" s="426"/>
      <c r="G4" s="426"/>
      <c r="H4" s="426"/>
      <c r="I4" s="426"/>
      <c r="J4" s="426"/>
      <c r="K4" s="122"/>
      <c r="L4" s="52"/>
      <c r="M4" s="52"/>
      <c r="N4" s="52"/>
      <c r="O4" s="52"/>
      <c r="P4" s="52"/>
      <c r="Q4" s="52"/>
      <c r="R4" s="52"/>
      <c r="S4" s="52"/>
      <c r="T4" s="52"/>
      <c r="U4" s="52"/>
      <c r="V4" s="52"/>
      <c r="W4" s="52"/>
      <c r="X4" s="52"/>
      <c r="Y4" s="52"/>
      <c r="Z4" s="52"/>
      <c r="AA4" s="52"/>
      <c r="AB4" s="52"/>
    </row>
    <row r="5" spans="1:28" ht="18" customHeight="1">
      <c r="A5" s="41" t="s">
        <v>308</v>
      </c>
      <c r="B5" s="41"/>
      <c r="C5" s="41"/>
      <c r="D5" s="41"/>
      <c r="E5" s="41"/>
      <c r="F5" s="41"/>
      <c r="G5" s="41"/>
      <c r="H5" s="41"/>
      <c r="I5" s="41"/>
      <c r="J5" s="41"/>
      <c r="K5" s="41"/>
      <c r="U5" s="168"/>
      <c r="V5" s="168"/>
      <c r="W5" s="168"/>
      <c r="X5" s="45"/>
      <c r="Y5" s="45"/>
      <c r="Z5" s="45"/>
      <c r="AA5" s="45"/>
      <c r="AB5" s="45"/>
    </row>
    <row r="6" spans="1:31" ht="18" customHeight="1">
      <c r="A6" s="46"/>
      <c r="B6" s="203" t="s">
        <v>72</v>
      </c>
      <c r="C6" s="203"/>
      <c r="D6" s="203"/>
      <c r="E6" s="203"/>
      <c r="F6" s="203"/>
      <c r="G6" s="203"/>
      <c r="H6" s="203"/>
      <c r="I6" s="203"/>
      <c r="J6" s="428">
        <f>IF('共通入力補助'!J20="","",'共通入力補助'!J20)</f>
      </c>
      <c r="K6" s="428"/>
      <c r="L6" s="428"/>
      <c r="M6" s="428"/>
      <c r="N6" s="428"/>
      <c r="O6" s="428"/>
      <c r="P6" s="428"/>
      <c r="Q6" s="428"/>
      <c r="R6" s="428"/>
      <c r="S6" s="428"/>
      <c r="T6" s="428"/>
      <c r="U6" s="428"/>
      <c r="V6" s="428"/>
      <c r="W6" s="428"/>
      <c r="X6" s="428"/>
      <c r="Y6" s="428"/>
      <c r="Z6" s="428"/>
      <c r="AA6" s="428"/>
      <c r="AB6" s="428"/>
      <c r="AE6" s="207"/>
    </row>
    <row r="7" spans="1:28" ht="18" customHeight="1">
      <c r="A7" s="46"/>
      <c r="B7" s="203" t="s">
        <v>73</v>
      </c>
      <c r="C7" s="203"/>
      <c r="D7" s="203"/>
      <c r="E7" s="203"/>
      <c r="F7" s="203"/>
      <c r="G7" s="203"/>
      <c r="H7" s="203"/>
      <c r="I7" s="203"/>
      <c r="J7" s="428">
        <f>IF('共通入力補助'!J21="","",'共通入力補助'!J21)</f>
      </c>
      <c r="K7" s="428"/>
      <c r="L7" s="428"/>
      <c r="M7" s="428"/>
      <c r="N7" s="428"/>
      <c r="O7" s="428"/>
      <c r="P7" s="428"/>
      <c r="Q7" s="428"/>
      <c r="R7" s="428"/>
      <c r="S7" s="428"/>
      <c r="T7" s="428"/>
      <c r="U7" s="428"/>
      <c r="V7" s="428"/>
      <c r="W7" s="428"/>
      <c r="X7" s="428"/>
      <c r="Y7" s="428"/>
      <c r="Z7" s="428"/>
      <c r="AA7" s="428"/>
      <c r="AB7" s="428"/>
    </row>
    <row r="8" spans="1:28" ht="18" customHeight="1">
      <c r="A8" s="46"/>
      <c r="B8" s="203" t="s">
        <v>74</v>
      </c>
      <c r="C8" s="203"/>
      <c r="D8" s="203"/>
      <c r="E8" s="203"/>
      <c r="F8" s="203"/>
      <c r="G8" s="203"/>
      <c r="H8" s="203"/>
      <c r="I8" s="203"/>
      <c r="J8" s="428">
        <f>IF('共通入力補助'!J22="","",'共通入力補助'!J22)</f>
      </c>
      <c r="K8" s="428"/>
      <c r="L8" s="428"/>
      <c r="M8" s="428"/>
      <c r="N8" s="428"/>
      <c r="O8" s="428"/>
      <c r="P8" s="428"/>
      <c r="Q8" s="428"/>
      <c r="R8" s="428"/>
      <c r="S8" s="428"/>
      <c r="T8" s="428"/>
      <c r="U8" s="428"/>
      <c r="V8" s="428"/>
      <c r="W8" s="428"/>
      <c r="X8" s="428"/>
      <c r="Y8" s="428"/>
      <c r="Z8" s="428"/>
      <c r="AA8" s="428"/>
      <c r="AB8" s="428"/>
    </row>
    <row r="9" spans="1:28" ht="18" customHeight="1">
      <c r="A9" s="46"/>
      <c r="B9" s="203" t="s">
        <v>75</v>
      </c>
      <c r="C9" s="203"/>
      <c r="D9" s="203"/>
      <c r="E9" s="203"/>
      <c r="F9" s="203"/>
      <c r="G9" s="203"/>
      <c r="H9" s="203"/>
      <c r="I9" s="203"/>
      <c r="J9" s="428">
        <f>IF('共通入力補助'!J23="","",'共通入力補助'!J23)</f>
      </c>
      <c r="K9" s="428"/>
      <c r="L9" s="428"/>
      <c r="M9" s="428"/>
      <c r="N9" s="428"/>
      <c r="O9" s="428"/>
      <c r="P9" s="428"/>
      <c r="Q9" s="428"/>
      <c r="R9" s="428"/>
      <c r="S9" s="428"/>
      <c r="T9" s="428"/>
      <c r="U9" s="428"/>
      <c r="V9" s="428"/>
      <c r="W9" s="428"/>
      <c r="X9" s="428"/>
      <c r="Y9" s="428"/>
      <c r="Z9" s="428"/>
      <c r="AA9" s="428"/>
      <c r="AB9" s="428"/>
    </row>
    <row r="10" spans="1:28" ht="18" customHeight="1">
      <c r="A10" s="46"/>
      <c r="B10" s="203" t="s">
        <v>292</v>
      </c>
      <c r="C10" s="203"/>
      <c r="D10" s="203"/>
      <c r="E10" s="203"/>
      <c r="F10" s="203"/>
      <c r="G10" s="203"/>
      <c r="H10" s="203"/>
      <c r="I10" s="203"/>
      <c r="J10" s="428">
        <f>IF('共通入力補助'!J24="","",'共通入力補助'!J24)</f>
      </c>
      <c r="K10" s="428"/>
      <c r="L10" s="428"/>
      <c r="M10" s="428"/>
      <c r="N10" s="428"/>
      <c r="O10" s="428"/>
      <c r="P10" s="428"/>
      <c r="Q10" s="428"/>
      <c r="R10" s="428"/>
      <c r="S10" s="428"/>
      <c r="T10" s="428"/>
      <c r="U10" s="428"/>
      <c r="V10" s="428"/>
      <c r="W10" s="428"/>
      <c r="X10" s="428"/>
      <c r="Y10" s="428"/>
      <c r="Z10" s="428"/>
      <c r="AA10" s="428"/>
      <c r="AB10" s="428"/>
    </row>
    <row r="11" spans="2:27" ht="18" customHeight="1">
      <c r="B11" s="206" t="s">
        <v>300</v>
      </c>
      <c r="C11" s="204"/>
      <c r="D11" s="204"/>
      <c r="E11" s="204"/>
      <c r="F11" s="204"/>
      <c r="G11" s="204"/>
      <c r="H11" s="204"/>
      <c r="I11" s="204"/>
      <c r="Q11" s="152" t="str">
        <f>IF('共通入力補助'!J25="","",'共通入力補助'!J25)</f>
        <v>□</v>
      </c>
      <c r="R11" s="429" t="s">
        <v>83</v>
      </c>
      <c r="S11" s="429"/>
      <c r="T11" s="429"/>
      <c r="W11" s="152" t="str">
        <f>IF('共通入力補助'!N25="","",'共通入力補助'!N25)</f>
        <v>□</v>
      </c>
      <c r="X11" s="429" t="s">
        <v>84</v>
      </c>
      <c r="Y11" s="429"/>
      <c r="Z11" s="429"/>
      <c r="AA11" s="429"/>
    </row>
    <row r="12" spans="10:35" ht="18" customHeight="1">
      <c r="J12" s="59"/>
      <c r="K12" s="59"/>
      <c r="L12" s="59"/>
      <c r="M12" s="59"/>
      <c r="N12" s="59"/>
      <c r="O12" s="59"/>
      <c r="P12" s="59"/>
      <c r="Q12" s="59"/>
      <c r="R12" s="59"/>
      <c r="S12" s="59"/>
      <c r="T12" s="59"/>
      <c r="U12" s="59"/>
      <c r="V12" s="59"/>
      <c r="W12" s="59"/>
      <c r="X12" s="59"/>
      <c r="Y12" s="59"/>
      <c r="Z12" s="59"/>
      <c r="AA12" s="59"/>
      <c r="AB12" s="59"/>
      <c r="AE12" s="48"/>
      <c r="AF12" s="48"/>
      <c r="AG12" s="48"/>
      <c r="AH12" s="48"/>
      <c r="AI12" s="48"/>
    </row>
    <row r="13" spans="1:28" ht="9.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row>
    <row r="14" spans="1:28" ht="9.7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ht="18" customHeight="1">
      <c r="A15" s="41" t="s">
        <v>307</v>
      </c>
    </row>
    <row r="16" spans="2:28" ht="18" customHeight="1">
      <c r="B16" s="203" t="s">
        <v>72</v>
      </c>
      <c r="C16" s="205"/>
      <c r="D16" s="205"/>
      <c r="E16" s="205"/>
      <c r="F16" s="205"/>
      <c r="G16" s="205"/>
      <c r="H16" s="205"/>
      <c r="I16" s="205"/>
      <c r="J16" s="428">
        <f>IF('共通入力補助'!J36="","",'共通入力補助'!J36)</f>
      </c>
      <c r="K16" s="428"/>
      <c r="L16" s="428"/>
      <c r="M16" s="428"/>
      <c r="N16" s="428"/>
      <c r="O16" s="428"/>
      <c r="P16" s="428"/>
      <c r="Q16" s="428"/>
      <c r="R16" s="428"/>
      <c r="S16" s="428"/>
      <c r="T16" s="428"/>
      <c r="U16" s="428"/>
      <c r="V16" s="428"/>
      <c r="W16" s="428"/>
      <c r="X16" s="428"/>
      <c r="Y16" s="428"/>
      <c r="Z16" s="428"/>
      <c r="AA16" s="428"/>
      <c r="AB16" s="428"/>
    </row>
    <row r="17" spans="2:28" ht="18" customHeight="1">
      <c r="B17" s="203" t="s">
        <v>73</v>
      </c>
      <c r="C17" s="205"/>
      <c r="D17" s="205"/>
      <c r="E17" s="205"/>
      <c r="F17" s="205"/>
      <c r="G17" s="205"/>
      <c r="H17" s="205"/>
      <c r="I17" s="205"/>
      <c r="J17" s="428">
        <f>IF('共通入力補助'!J37="","",'共通入力補助'!J37)</f>
      </c>
      <c r="K17" s="428"/>
      <c r="L17" s="428"/>
      <c r="M17" s="428"/>
      <c r="N17" s="428"/>
      <c r="O17" s="428"/>
      <c r="P17" s="428"/>
      <c r="Q17" s="428"/>
      <c r="R17" s="428"/>
      <c r="S17" s="428"/>
      <c r="T17" s="428"/>
      <c r="U17" s="428"/>
      <c r="V17" s="428"/>
      <c r="W17" s="428"/>
      <c r="X17" s="428"/>
      <c r="Y17" s="428"/>
      <c r="Z17" s="428"/>
      <c r="AA17" s="428"/>
      <c r="AB17" s="428"/>
    </row>
    <row r="18" spans="2:28" ht="16.5" customHeight="1">
      <c r="B18" s="203" t="s">
        <v>74</v>
      </c>
      <c r="C18" s="204"/>
      <c r="D18" s="204"/>
      <c r="E18" s="204"/>
      <c r="F18" s="204"/>
      <c r="G18" s="204"/>
      <c r="H18" s="204"/>
      <c r="I18" s="204"/>
      <c r="J18" s="428">
        <f>IF('共通入力補助'!J38="","",'共通入力補助'!J38)</f>
      </c>
      <c r="K18" s="428"/>
      <c r="L18" s="428"/>
      <c r="M18" s="428"/>
      <c r="N18" s="428"/>
      <c r="O18" s="428"/>
      <c r="P18" s="428"/>
      <c r="Q18" s="428"/>
      <c r="R18" s="428"/>
      <c r="S18" s="428"/>
      <c r="T18" s="428"/>
      <c r="U18" s="428"/>
      <c r="V18" s="428"/>
      <c r="W18" s="428"/>
      <c r="X18" s="428"/>
      <c r="Y18" s="428"/>
      <c r="Z18" s="428"/>
      <c r="AA18" s="428"/>
      <c r="AB18" s="428"/>
    </row>
    <row r="19" spans="2:28" ht="18" customHeight="1">
      <c r="B19" s="203" t="s">
        <v>75</v>
      </c>
      <c r="C19" s="204"/>
      <c r="D19" s="204"/>
      <c r="E19" s="204"/>
      <c r="F19" s="204"/>
      <c r="G19" s="204"/>
      <c r="H19" s="204"/>
      <c r="I19" s="204"/>
      <c r="J19" s="428">
        <f>IF('共通入力補助'!J39="","",'共通入力補助'!J39)</f>
      </c>
      <c r="K19" s="428"/>
      <c r="L19" s="428"/>
      <c r="M19" s="428"/>
      <c r="N19" s="428"/>
      <c r="O19" s="428"/>
      <c r="P19" s="428"/>
      <c r="Q19" s="428"/>
      <c r="R19" s="428"/>
      <c r="S19" s="428"/>
      <c r="T19" s="428"/>
      <c r="U19" s="428"/>
      <c r="V19" s="428"/>
      <c r="W19" s="428"/>
      <c r="X19" s="428"/>
      <c r="Y19" s="428"/>
      <c r="Z19" s="428"/>
      <c r="AA19" s="428"/>
      <c r="AB19" s="428"/>
    </row>
    <row r="20" spans="2:28" ht="16.5" customHeight="1">
      <c r="B20" s="203" t="s">
        <v>76</v>
      </c>
      <c r="C20" s="204"/>
      <c r="D20" s="204"/>
      <c r="E20" s="204"/>
      <c r="F20" s="204"/>
      <c r="G20" s="204"/>
      <c r="H20" s="204"/>
      <c r="I20" s="204"/>
      <c r="J20" s="428">
        <f>IF('共通入力補助'!J40="","",'共通入力補助'!J40)</f>
      </c>
      <c r="K20" s="428"/>
      <c r="L20" s="428"/>
      <c r="M20" s="428"/>
      <c r="N20" s="428"/>
      <c r="O20" s="428"/>
      <c r="P20" s="428"/>
      <c r="Q20" s="428"/>
      <c r="R20" s="428"/>
      <c r="S20" s="428"/>
      <c r="T20" s="428"/>
      <c r="U20" s="428"/>
      <c r="V20" s="428"/>
      <c r="W20" s="428"/>
      <c r="X20" s="428"/>
      <c r="Y20" s="428"/>
      <c r="Z20" s="428"/>
      <c r="AA20" s="428"/>
      <c r="AB20" s="428"/>
    </row>
    <row r="21" ht="19.5" customHeight="1"/>
    <row r="22" spans="1:28" ht="19.5" customHeight="1">
      <c r="A22" s="49" t="s">
        <v>325</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2:28" ht="19.5" customHeight="1">
      <c r="B23" s="430"/>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row>
    <row r="24" spans="2:28" ht="19.5" customHeight="1">
      <c r="B24" s="430"/>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row>
    <row r="25" spans="1:28" ht="19.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row>
    <row r="26" ht="19.5" customHeight="1"/>
    <row r="27" ht="19.5" customHeight="1"/>
    <row r="28" ht="19.5" customHeight="1"/>
    <row r="29" ht="19.5" customHeight="1"/>
    <row r="30" ht="13.5" customHeight="1"/>
    <row r="31" ht="13.5" customHeight="1"/>
    <row r="32" ht="13.5" customHeight="1"/>
    <row r="34" spans="2:29" ht="16.5" customHeight="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row>
    <row r="35" spans="2:29" ht="16.5"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row>
    <row r="36" spans="2:29" ht="16.5" customHeight="1">
      <c r="B36" s="427"/>
      <c r="C36" s="427"/>
      <c r="D36" s="120"/>
      <c r="E36" s="120"/>
      <c r="F36" s="120"/>
      <c r="G36" s="120"/>
      <c r="H36" s="120"/>
      <c r="I36" s="120"/>
      <c r="J36" s="120"/>
      <c r="K36" s="120"/>
      <c r="L36" s="51"/>
      <c r="M36" s="51"/>
      <c r="N36" s="51"/>
      <c r="O36" s="51"/>
      <c r="P36" s="51"/>
      <c r="Q36" s="51"/>
      <c r="R36" s="51"/>
      <c r="S36" s="51"/>
      <c r="T36" s="51"/>
      <c r="U36" s="51"/>
      <c r="V36" s="51"/>
      <c r="W36" s="51"/>
      <c r="X36" s="51"/>
      <c r="Y36" s="51"/>
      <c r="Z36" s="51"/>
      <c r="AA36" s="51"/>
      <c r="AB36" s="51"/>
      <c r="AC36" s="51"/>
    </row>
    <row r="37" spans="2:29" ht="16.5" customHeight="1">
      <c r="B37" s="120"/>
      <c r="C37" s="121"/>
      <c r="D37" s="121"/>
      <c r="E37" s="121"/>
      <c r="F37" s="121"/>
      <c r="G37" s="121"/>
      <c r="H37" s="121"/>
      <c r="I37" s="121"/>
      <c r="J37" s="121"/>
      <c r="K37" s="120"/>
      <c r="L37" s="51"/>
      <c r="M37" s="51"/>
      <c r="N37" s="51"/>
      <c r="O37" s="51"/>
      <c r="P37" s="51"/>
      <c r="Q37" s="51"/>
      <c r="R37" s="51"/>
      <c r="S37" s="51"/>
      <c r="T37" s="51"/>
      <c r="U37" s="51"/>
      <c r="V37" s="51"/>
      <c r="W37" s="51"/>
      <c r="X37" s="51"/>
      <c r="Y37" s="51"/>
      <c r="Z37" s="51"/>
      <c r="AA37" s="51"/>
      <c r="AB37" s="51"/>
      <c r="AC37" s="51"/>
    </row>
    <row r="38" spans="2:29" ht="16.5" customHeight="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row>
    <row r="39" spans="2:29" ht="16.5" customHeight="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row>
    <row r="40" spans="2:27" ht="16.5" customHeight="1">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row>
    <row r="41" spans="2:27" ht="16.5" customHeight="1">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1:28" ht="16.5" customHeight="1">
      <c r="A42" s="45"/>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60"/>
    </row>
    <row r="43" spans="1:28" ht="16.5" customHeight="1">
      <c r="A43" s="45"/>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60"/>
    </row>
    <row r="44" spans="1:28" ht="16.5" customHeight="1">
      <c r="A44" s="59"/>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60"/>
    </row>
  </sheetData>
  <sheetProtection password="DF5D" sheet="1" selectLockedCells="1"/>
  <mergeCells count="16">
    <mergeCell ref="R11:T11"/>
    <mergeCell ref="X11:AA11"/>
    <mergeCell ref="J10:AB10"/>
    <mergeCell ref="J16:AB16"/>
    <mergeCell ref="B23:AB24"/>
    <mergeCell ref="J17:AB17"/>
    <mergeCell ref="A4:J4"/>
    <mergeCell ref="J6:AB6"/>
    <mergeCell ref="J7:AB7"/>
    <mergeCell ref="B36:C36"/>
    <mergeCell ref="A2:AB2"/>
    <mergeCell ref="J8:AB8"/>
    <mergeCell ref="J9:AB9"/>
    <mergeCell ref="J18:AB18"/>
    <mergeCell ref="J19:AB19"/>
    <mergeCell ref="J20:AB20"/>
  </mergeCell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1"/>
  <headerFooter scaleWithDoc="0">
    <oddFooter>&amp;L&amp;"Meiryo UI,標準"&amp;8HPJ-712-5　Ver.20240401&amp;R&amp;"Meiryo UI,標準"&amp;8Copyright 2019-2024 Houseplus Corporation</oddFooter>
  </headerFooter>
  <ignoredErrors>
    <ignoredError sqref="Q11 W11" unlockedFormula="1"/>
  </ignoredErrors>
</worksheet>
</file>

<file path=xl/worksheets/sheet5.xml><?xml version="1.0" encoding="utf-8"?>
<worksheet xmlns="http://schemas.openxmlformats.org/spreadsheetml/2006/main" xmlns:r="http://schemas.openxmlformats.org/officeDocument/2006/relationships">
  <sheetPr>
    <tabColor rgb="FF00B050"/>
  </sheetPr>
  <dimension ref="A1:AI69"/>
  <sheetViews>
    <sheetView showGridLines="0" zoomScaleSheetLayoutView="100" workbookViewId="0" topLeftCell="A1">
      <selection activeCell="L28" sqref="L28:N28"/>
    </sheetView>
  </sheetViews>
  <sheetFormatPr defaultColWidth="3.125" defaultRowHeight="16.5" customHeight="1"/>
  <cols>
    <col min="1" max="23" width="3.125" style="42" customWidth="1"/>
    <col min="24" max="24" width="3.50390625" style="42" bestFit="1" customWidth="1"/>
    <col min="25" max="16384" width="3.125" style="42" customWidth="1"/>
  </cols>
  <sheetData>
    <row r="1" spans="1:28" ht="18" customHeight="1">
      <c r="A1" s="41"/>
      <c r="B1" s="41"/>
      <c r="C1" s="41"/>
      <c r="D1" s="41"/>
      <c r="E1" s="41"/>
      <c r="F1" s="41"/>
      <c r="G1" s="41"/>
      <c r="H1" s="41"/>
      <c r="I1" s="41"/>
      <c r="J1" s="41"/>
      <c r="K1" s="41"/>
      <c r="AB1" s="43"/>
    </row>
    <row r="2" spans="1:29" ht="18" customHeight="1">
      <c r="A2" s="412" t="s">
        <v>77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4"/>
    </row>
    <row r="3" spans="1:28" ht="18"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ht="18" customHeight="1">
      <c r="A4" s="426" t="s">
        <v>78</v>
      </c>
      <c r="B4" s="426"/>
      <c r="C4" s="426"/>
      <c r="D4" s="426"/>
      <c r="E4" s="426"/>
      <c r="F4" s="426"/>
      <c r="G4" s="426"/>
      <c r="H4" s="426"/>
      <c r="I4" s="426"/>
      <c r="J4" s="426"/>
      <c r="K4" s="122"/>
      <c r="L4" s="52"/>
      <c r="M4" s="52"/>
      <c r="N4" s="52"/>
      <c r="O4" s="52"/>
      <c r="P4" s="52"/>
      <c r="Q4" s="52"/>
      <c r="R4" s="52"/>
      <c r="S4" s="52"/>
      <c r="T4" s="52"/>
      <c r="U4" s="52"/>
      <c r="V4" s="52"/>
      <c r="W4" s="52"/>
      <c r="X4" s="52"/>
      <c r="Y4" s="52"/>
      <c r="Z4" s="52"/>
      <c r="AA4" s="52"/>
      <c r="AB4" s="52"/>
    </row>
    <row r="5" spans="1:28" ht="18" customHeight="1">
      <c r="A5" s="41" t="s">
        <v>79</v>
      </c>
      <c r="B5" s="41"/>
      <c r="C5" s="41"/>
      <c r="D5" s="41"/>
      <c r="E5" s="41"/>
      <c r="F5" s="41"/>
      <c r="G5" s="41"/>
      <c r="H5" s="41"/>
      <c r="I5" s="41"/>
      <c r="J5" s="41"/>
      <c r="K5" s="41"/>
      <c r="U5" s="168"/>
      <c r="V5" s="168"/>
      <c r="W5" s="168"/>
      <c r="X5" s="45"/>
      <c r="Y5" s="45"/>
      <c r="Z5" s="45"/>
      <c r="AA5" s="45"/>
      <c r="AB5" s="45"/>
    </row>
    <row r="6" spans="1:28" ht="18" customHeight="1">
      <c r="A6" s="46"/>
      <c r="B6" s="125"/>
      <c r="C6" s="431">
        <f>IF('共通入力補助'!J11="","",'共通入力補助'!J11)</f>
      </c>
      <c r="D6" s="431"/>
      <c r="E6" s="431"/>
      <c r="F6" s="431"/>
      <c r="G6" s="431"/>
      <c r="H6" s="431"/>
      <c r="I6" s="431"/>
      <c r="J6" s="431"/>
      <c r="K6" s="431"/>
      <c r="L6" s="431"/>
      <c r="M6" s="431"/>
      <c r="N6" s="431"/>
      <c r="O6" s="431"/>
      <c r="P6" s="431"/>
      <c r="Q6" s="431"/>
      <c r="R6" s="431"/>
      <c r="S6" s="431"/>
      <c r="T6" s="431"/>
      <c r="U6" s="431"/>
      <c r="V6" s="431"/>
      <c r="W6" s="431"/>
      <c r="X6" s="431"/>
      <c r="Y6" s="431"/>
      <c r="Z6" s="431"/>
      <c r="AA6" s="431"/>
      <c r="AB6" s="431"/>
    </row>
    <row r="7" spans="1:28" ht="9.75"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row>
    <row r="8" spans="1:28" ht="18" customHeight="1">
      <c r="A8" s="41" t="s">
        <v>80</v>
      </c>
      <c r="B8" s="41"/>
      <c r="C8" s="41"/>
      <c r="D8" s="41"/>
      <c r="E8" s="41"/>
      <c r="F8" s="41"/>
      <c r="G8" s="41"/>
      <c r="H8" s="41"/>
      <c r="I8" s="41"/>
      <c r="J8" s="41"/>
      <c r="K8" s="41"/>
      <c r="U8" s="168"/>
      <c r="V8" s="168"/>
      <c r="W8" s="168"/>
      <c r="X8" s="45"/>
      <c r="Y8" s="45"/>
      <c r="Z8" s="45"/>
      <c r="AA8" s="45"/>
      <c r="AB8" s="45"/>
    </row>
    <row r="9" spans="1:28" ht="18" customHeight="1">
      <c r="A9" s="46"/>
      <c r="B9" s="109"/>
      <c r="C9" s="432">
        <f>IF('サービス申込書（設計確認）'!F14="","",'サービス申込書（設計確認）'!F14)</f>
      </c>
      <c r="D9" s="432"/>
      <c r="E9" s="432"/>
      <c r="F9" s="432"/>
      <c r="G9" s="432"/>
      <c r="H9" s="432"/>
      <c r="I9" s="432"/>
      <c r="J9" s="432"/>
      <c r="K9" s="432"/>
      <c r="L9" s="432"/>
      <c r="M9" s="432"/>
      <c r="N9" s="432"/>
      <c r="O9" s="432"/>
      <c r="P9" s="432"/>
      <c r="Q9" s="432"/>
      <c r="R9" s="432"/>
      <c r="S9" s="432"/>
      <c r="T9" s="432"/>
      <c r="U9" s="432"/>
      <c r="V9" s="432"/>
      <c r="W9" s="432"/>
      <c r="X9" s="432"/>
      <c r="Y9" s="432"/>
      <c r="Z9" s="432"/>
      <c r="AA9" s="432"/>
      <c r="AB9" s="432"/>
    </row>
    <row r="10" spans="1:28" ht="9.75"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row>
    <row r="11" spans="1:28" ht="18" customHeight="1">
      <c r="A11" s="41" t="s">
        <v>81</v>
      </c>
      <c r="B11" s="41"/>
      <c r="C11" s="41"/>
      <c r="D11" s="41"/>
      <c r="E11" s="41"/>
      <c r="F11" s="41"/>
      <c r="G11" s="41"/>
      <c r="H11" s="41"/>
      <c r="I11" s="41"/>
      <c r="J11" s="41"/>
      <c r="K11" s="41"/>
      <c r="U11" s="168"/>
      <c r="V11" s="168"/>
      <c r="W11" s="168"/>
      <c r="X11" s="45"/>
      <c r="Y11" s="45"/>
      <c r="Z11" s="45"/>
      <c r="AA11" s="45"/>
      <c r="AB11" s="45"/>
    </row>
    <row r="12" spans="1:28" ht="18" customHeight="1">
      <c r="A12" s="46"/>
      <c r="B12" s="109"/>
      <c r="C12" s="432">
        <f>IF('共通入力補助'!J10="","",'共通入力補助'!J10)</f>
      </c>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row>
    <row r="13" spans="1:28" ht="9.7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row>
    <row r="14" spans="1:28" ht="18" customHeight="1">
      <c r="A14" s="41" t="s">
        <v>82</v>
      </c>
      <c r="B14" s="41"/>
      <c r="C14" s="41"/>
      <c r="D14" s="41"/>
      <c r="E14" s="41"/>
      <c r="F14" s="41"/>
      <c r="G14" s="41"/>
      <c r="H14" s="41"/>
      <c r="I14" s="41"/>
      <c r="J14" s="41"/>
      <c r="K14" s="41"/>
      <c r="U14" s="168"/>
      <c r="V14" s="168"/>
      <c r="W14" s="168"/>
      <c r="X14" s="45"/>
      <c r="Y14" s="45"/>
      <c r="Z14" s="45"/>
      <c r="AA14" s="45"/>
      <c r="AB14" s="45"/>
    </row>
    <row r="15" spans="1:28" ht="18" customHeight="1">
      <c r="A15" s="41"/>
      <c r="B15" s="41"/>
      <c r="C15" s="151" t="str">
        <f>IF(OR('共通入力補助'!J12="■",'共通入力補助'!J13="■"),"■","□")</f>
        <v>□</v>
      </c>
      <c r="D15" s="41" t="s">
        <v>85</v>
      </c>
      <c r="E15" s="41"/>
      <c r="F15" s="41"/>
      <c r="G15" s="41"/>
      <c r="H15" s="41"/>
      <c r="I15" s="41"/>
      <c r="J15" s="41"/>
      <c r="K15" s="41"/>
      <c r="U15" s="168"/>
      <c r="V15" s="168"/>
      <c r="W15" s="168"/>
      <c r="X15" s="45"/>
      <c r="Y15" s="45"/>
      <c r="Z15" s="45"/>
      <c r="AA15" s="45"/>
      <c r="AB15" s="45"/>
    </row>
    <row r="16" spans="1:28" ht="18" customHeight="1">
      <c r="A16" s="41"/>
      <c r="B16" s="41"/>
      <c r="C16" s="433" t="s">
        <v>270</v>
      </c>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row>
    <row r="17" spans="1:28" ht="18" customHeight="1">
      <c r="A17" s="41"/>
      <c r="B17" s="41"/>
      <c r="C17" s="434">
        <f>IF('共通入力補助'!J12="■",'共通入力補助'!U12,IF('共通入力補助'!J13="■",'共通入力補助'!U13,""))</f>
      </c>
      <c r="D17" s="434"/>
      <c r="E17" s="434"/>
      <c r="F17" s="434"/>
      <c r="G17" s="435" t="s">
        <v>88</v>
      </c>
      <c r="H17" s="435"/>
      <c r="I17" s="41"/>
      <c r="J17" s="41"/>
      <c r="K17" s="41"/>
      <c r="U17" s="168"/>
      <c r="V17" s="168"/>
      <c r="W17" s="168"/>
      <c r="X17" s="45"/>
      <c r="Y17" s="45"/>
      <c r="Z17" s="45"/>
      <c r="AA17" s="45"/>
      <c r="AB17" s="45"/>
    </row>
    <row r="18" spans="1:28" ht="18" customHeight="1">
      <c r="A18" s="41"/>
      <c r="B18" s="41"/>
      <c r="C18" s="151" t="str">
        <f>IF('共通入力補助'!J14="■","■","□")</f>
        <v>□</v>
      </c>
      <c r="D18" s="41" t="s">
        <v>89</v>
      </c>
      <c r="E18" s="41"/>
      <c r="F18" s="41"/>
      <c r="G18" s="41"/>
      <c r="H18" s="41"/>
      <c r="I18" s="41"/>
      <c r="J18" s="41"/>
      <c r="K18" s="41"/>
      <c r="U18" s="168"/>
      <c r="V18" s="168"/>
      <c r="W18" s="168"/>
      <c r="X18" s="45"/>
      <c r="Y18" s="45"/>
      <c r="Z18" s="45"/>
      <c r="AA18" s="45"/>
      <c r="AB18" s="45"/>
    </row>
    <row r="19" spans="1:28" ht="18" customHeight="1">
      <c r="A19" s="41"/>
      <c r="B19" s="41"/>
      <c r="C19" s="433" t="s">
        <v>86</v>
      </c>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row>
    <row r="20" spans="1:35" ht="18" customHeight="1">
      <c r="A20" s="46"/>
      <c r="B20" s="109"/>
      <c r="C20" s="434">
        <f>IF('共通入力補助'!J14="■",'共通入力補助'!U14,"")</f>
      </c>
      <c r="D20" s="434"/>
      <c r="E20" s="434"/>
      <c r="F20" s="434"/>
      <c r="G20" s="435" t="s">
        <v>88</v>
      </c>
      <c r="H20" s="435"/>
      <c r="I20" s="41"/>
      <c r="J20" s="41"/>
      <c r="K20" s="41"/>
      <c r="U20" s="168"/>
      <c r="V20" s="168"/>
      <c r="W20" s="168"/>
      <c r="X20" s="45"/>
      <c r="Y20" s="45"/>
      <c r="Z20" s="45"/>
      <c r="AA20" s="45"/>
      <c r="AB20" s="45"/>
      <c r="AE20" s="48"/>
      <c r="AF20" s="48"/>
      <c r="AG20" s="48"/>
      <c r="AH20" s="48"/>
      <c r="AI20" s="48"/>
    </row>
    <row r="21" spans="1:35" ht="18" customHeight="1">
      <c r="A21" s="46"/>
      <c r="B21" s="109"/>
      <c r="C21" s="433" t="s">
        <v>90</v>
      </c>
      <c r="D21" s="433"/>
      <c r="E21" s="433"/>
      <c r="F21" s="433"/>
      <c r="G21" s="433"/>
      <c r="H21" s="433"/>
      <c r="I21" s="433"/>
      <c r="J21" s="433"/>
      <c r="K21" s="433"/>
      <c r="L21" s="433"/>
      <c r="M21" s="433"/>
      <c r="N21" s="433"/>
      <c r="O21" s="433"/>
      <c r="Q21" s="436">
        <f>IF(AND('共通入力補助'!J14="■",'共通入力補助'!M15&lt;&gt;""),'共通入力補助'!M15,"")</f>
      </c>
      <c r="R21" s="436"/>
      <c r="S21" s="436"/>
      <c r="T21" s="437" t="s">
        <v>45</v>
      </c>
      <c r="U21" s="437"/>
      <c r="V21" s="168"/>
      <c r="W21" s="168"/>
      <c r="X21" s="45"/>
      <c r="Y21" s="45"/>
      <c r="Z21" s="45"/>
      <c r="AA21" s="45"/>
      <c r="AB21" s="45"/>
      <c r="AE21" s="48"/>
      <c r="AF21" s="48"/>
      <c r="AG21" s="48"/>
      <c r="AH21" s="48"/>
      <c r="AI21" s="48"/>
    </row>
    <row r="22" spans="1:28" ht="9.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1:35" ht="18" customHeight="1">
      <c r="A23" s="41" t="s">
        <v>91</v>
      </c>
      <c r="B23" s="109"/>
      <c r="C23" s="118"/>
      <c r="D23" s="118"/>
      <c r="E23" s="118"/>
      <c r="F23" s="118"/>
      <c r="G23" s="118"/>
      <c r="H23" s="118"/>
      <c r="I23" s="41"/>
      <c r="J23" s="41"/>
      <c r="K23" s="41"/>
      <c r="U23" s="168"/>
      <c r="V23" s="168"/>
      <c r="W23" s="168"/>
      <c r="X23" s="45"/>
      <c r="Y23" s="45"/>
      <c r="Z23" s="45"/>
      <c r="AA23" s="45"/>
      <c r="AB23" s="45"/>
      <c r="AE23" s="48"/>
      <c r="AF23" s="48"/>
      <c r="AG23" s="48"/>
      <c r="AH23" s="48"/>
      <c r="AI23" s="48"/>
    </row>
    <row r="24" spans="1:35" ht="18" customHeight="1">
      <c r="A24" s="41"/>
      <c r="B24" s="123"/>
      <c r="C24" s="440" t="s">
        <v>92</v>
      </c>
      <c r="D24" s="440"/>
      <c r="E24" s="440"/>
      <c r="F24" s="123"/>
      <c r="G24" s="123"/>
      <c r="H24" s="439" t="s">
        <v>93</v>
      </c>
      <c r="I24" s="439"/>
      <c r="J24" s="439"/>
      <c r="K24" s="123"/>
      <c r="L24" s="123"/>
      <c r="M24" s="436" t="str">
        <f>IF('共通入力補助'!M16="","－",'共通入力補助'!M16)</f>
        <v>－</v>
      </c>
      <c r="N24" s="436"/>
      <c r="O24" s="123" t="s">
        <v>94</v>
      </c>
      <c r="P24" s="123"/>
      <c r="Q24" s="123"/>
      <c r="R24" s="123"/>
      <c r="S24" s="123"/>
      <c r="T24" s="123"/>
      <c r="U24" s="123"/>
      <c r="V24" s="123"/>
      <c r="W24" s="123"/>
      <c r="X24" s="123"/>
      <c r="Y24" s="123"/>
      <c r="Z24" s="123"/>
      <c r="AA24" s="123"/>
      <c r="AB24" s="123"/>
      <c r="AE24" s="48"/>
      <c r="AF24" s="48"/>
      <c r="AG24" s="48"/>
      <c r="AH24" s="48"/>
      <c r="AI24" s="48"/>
    </row>
    <row r="25" spans="1:15" ht="18" customHeight="1">
      <c r="A25" s="41"/>
      <c r="H25" s="439" t="s">
        <v>95</v>
      </c>
      <c r="I25" s="439"/>
      <c r="J25" s="439"/>
      <c r="M25" s="436" t="str">
        <f>IF('共通入力補助'!U16="","－",'共通入力補助'!U16)</f>
        <v>－</v>
      </c>
      <c r="N25" s="436"/>
      <c r="O25" s="123" t="s">
        <v>94</v>
      </c>
    </row>
    <row r="26" spans="2:23" ht="18" customHeight="1">
      <c r="B26" s="123"/>
      <c r="C26" s="440" t="s">
        <v>56</v>
      </c>
      <c r="D26" s="440"/>
      <c r="E26" s="440"/>
      <c r="F26" s="438">
        <f>IF('共通入力補助'!J17="","",'共通入力補助'!J17)</f>
      </c>
      <c r="G26" s="438"/>
      <c r="H26" s="438"/>
      <c r="I26" s="438"/>
      <c r="J26" s="438"/>
      <c r="P26" s="437" t="s">
        <v>57</v>
      </c>
      <c r="Q26" s="437"/>
      <c r="S26" s="438">
        <f>IF('共通入力補助'!R17="","",'共通入力補助'!R17)</f>
      </c>
      <c r="T26" s="438"/>
      <c r="U26" s="438"/>
      <c r="V26" s="438"/>
      <c r="W26" s="438"/>
    </row>
    <row r="27" spans="1:28" ht="9.7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row>
    <row r="28" spans="1:21" ht="16.5" customHeight="1">
      <c r="A28" s="41" t="s">
        <v>96</v>
      </c>
      <c r="B28" s="123"/>
      <c r="L28" s="411"/>
      <c r="M28" s="411"/>
      <c r="N28" s="411"/>
      <c r="O28" s="42" t="s">
        <v>3</v>
      </c>
      <c r="P28" s="411"/>
      <c r="Q28" s="411"/>
      <c r="R28" s="42" t="s">
        <v>97</v>
      </c>
      <c r="S28" s="411"/>
      <c r="T28" s="411"/>
      <c r="U28" s="42" t="s">
        <v>5</v>
      </c>
    </row>
    <row r="29" spans="1:28" ht="18" customHeight="1">
      <c r="A29" s="51"/>
      <c r="B29" s="126"/>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row>
    <row r="30" spans="1:28" ht="9.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row>
    <row r="31" spans="1:21" ht="16.5" customHeight="1">
      <c r="A31" s="41" t="s">
        <v>98</v>
      </c>
      <c r="B31" s="123"/>
      <c r="L31" s="411"/>
      <c r="M31" s="411"/>
      <c r="N31" s="411"/>
      <c r="O31" s="42" t="s">
        <v>3</v>
      </c>
      <c r="P31" s="411"/>
      <c r="Q31" s="411"/>
      <c r="R31" s="42" t="s">
        <v>97</v>
      </c>
      <c r="S31" s="411"/>
      <c r="T31" s="411"/>
      <c r="U31" s="42" t="s">
        <v>5</v>
      </c>
    </row>
    <row r="32" spans="1:28" ht="18" customHeight="1">
      <c r="A32" s="51"/>
      <c r="B32" s="126"/>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row>
    <row r="33" spans="1:28" ht="9.7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spans="1:35" ht="18" customHeight="1">
      <c r="A34" s="41" t="s">
        <v>337</v>
      </c>
      <c r="B34" s="109"/>
      <c r="C34" s="118"/>
      <c r="D34" s="118"/>
      <c r="E34" s="118"/>
      <c r="F34" s="118"/>
      <c r="G34" s="118"/>
      <c r="H34" s="118"/>
      <c r="I34" s="41"/>
      <c r="J34" s="41"/>
      <c r="K34" s="41"/>
      <c r="U34" s="168"/>
      <c r="V34" s="168"/>
      <c r="W34" s="168"/>
      <c r="X34" s="45"/>
      <c r="Y34" s="45"/>
      <c r="Z34" s="45"/>
      <c r="AA34" s="45"/>
      <c r="AB34" s="45"/>
      <c r="AE34" s="48"/>
      <c r="AF34" s="48"/>
      <c r="AG34" s="48"/>
      <c r="AH34" s="48"/>
      <c r="AI34" s="48"/>
    </row>
    <row r="35" spans="3:4" ht="19.5" customHeight="1">
      <c r="C35" s="152" t="str">
        <f>IF('共通入力補助'!C43="■","■","□")</f>
        <v>□</v>
      </c>
      <c r="D35" s="41" t="s">
        <v>327</v>
      </c>
    </row>
    <row r="36" spans="3:4" ht="19.5" customHeight="1">
      <c r="C36" s="152" t="str">
        <f>IF('共通入力補助'!C44="■","■","□")</f>
        <v>□</v>
      </c>
      <c r="D36" s="187" t="s">
        <v>328</v>
      </c>
    </row>
    <row r="37" spans="3:4" ht="19.5" customHeight="1">
      <c r="C37" s="152" t="str">
        <f>IF('共通入力補助'!C45="■","■","□")</f>
        <v>□</v>
      </c>
      <c r="D37" s="187" t="s">
        <v>329</v>
      </c>
    </row>
    <row r="38" spans="1:28" ht="9.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row>
    <row r="39" spans="1:35" ht="18" customHeight="1">
      <c r="A39" s="41" t="s">
        <v>340</v>
      </c>
      <c r="B39" s="109"/>
      <c r="C39" s="118"/>
      <c r="D39" s="118"/>
      <c r="E39" s="118"/>
      <c r="F39" s="118"/>
      <c r="G39" s="118"/>
      <c r="H39" s="118"/>
      <c r="I39" s="41"/>
      <c r="J39" s="41"/>
      <c r="K39" s="41"/>
      <c r="U39" s="168"/>
      <c r="V39" s="168"/>
      <c r="W39" s="168"/>
      <c r="X39" s="45"/>
      <c r="Y39" s="45"/>
      <c r="Z39" s="45"/>
      <c r="AA39" s="45"/>
      <c r="AB39" s="45"/>
      <c r="AE39" s="48"/>
      <c r="AF39" s="48"/>
      <c r="AG39" s="48"/>
      <c r="AH39" s="48"/>
      <c r="AI39" s="48"/>
    </row>
    <row r="40" spans="3:4" ht="19.5" customHeight="1">
      <c r="C40" s="152" t="str">
        <f>IF(OR('共通入力補助'!C48="■",'共通入力補助'!C50="■"),"■","□")</f>
        <v>□</v>
      </c>
      <c r="D40" s="41" t="s">
        <v>99</v>
      </c>
    </row>
    <row r="41" spans="3:4" ht="19.5" customHeight="1">
      <c r="C41" s="152" t="str">
        <f>IF(OR('共通入力補助'!C49="■",'共通入力補助'!C50="■"),"■","□")</f>
        <v>□</v>
      </c>
      <c r="D41" s="187" t="s">
        <v>100</v>
      </c>
    </row>
    <row r="42" spans="1:28" ht="9.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row>
    <row r="43" spans="1:35" ht="18" customHeight="1">
      <c r="A43" s="41" t="s">
        <v>338</v>
      </c>
      <c r="B43" s="109"/>
      <c r="C43" s="118"/>
      <c r="D43" s="118"/>
      <c r="E43" s="118"/>
      <c r="F43" s="118"/>
      <c r="G43" s="118"/>
      <c r="H43" s="118"/>
      <c r="I43" s="41"/>
      <c r="J43" s="41"/>
      <c r="K43" s="41"/>
      <c r="U43" s="168"/>
      <c r="V43" s="168"/>
      <c r="W43" s="168"/>
      <c r="X43" s="45"/>
      <c r="Y43" s="45"/>
      <c r="Z43" s="45"/>
      <c r="AA43" s="45"/>
      <c r="AB43" s="45"/>
      <c r="AE43" s="48"/>
      <c r="AF43" s="48"/>
      <c r="AG43" s="48"/>
      <c r="AH43" s="48"/>
      <c r="AI43" s="48"/>
    </row>
    <row r="44" spans="3:4" ht="19.5" customHeight="1">
      <c r="C44" s="152" t="str">
        <f>IF('共通入力補助'!C53="■","■","□")</f>
        <v>□</v>
      </c>
      <c r="D44" s="41" t="s">
        <v>332</v>
      </c>
    </row>
    <row r="45" spans="3:4" ht="19.5" customHeight="1">
      <c r="C45" s="152" t="str">
        <f>IF('共通入力補助'!C54="■","■","□")</f>
        <v>□</v>
      </c>
      <c r="D45" s="187" t="s">
        <v>333</v>
      </c>
    </row>
    <row r="46" spans="1:28" ht="9.75"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35" ht="18" customHeight="1">
      <c r="A47" s="41" t="s">
        <v>339</v>
      </c>
      <c r="B47" s="109"/>
      <c r="C47" s="118"/>
      <c r="D47" s="118"/>
      <c r="E47" s="118"/>
      <c r="F47" s="118"/>
      <c r="G47" s="118"/>
      <c r="H47" s="118"/>
      <c r="I47" s="41"/>
      <c r="J47" s="41"/>
      <c r="K47" s="41"/>
      <c r="U47" s="168"/>
      <c r="V47" s="168"/>
      <c r="W47" s="168"/>
      <c r="X47" s="45"/>
      <c r="Y47" s="45"/>
      <c r="Z47" s="45"/>
      <c r="AA47" s="45"/>
      <c r="AB47" s="45"/>
      <c r="AE47" s="48"/>
      <c r="AF47" s="48"/>
      <c r="AG47" s="48"/>
      <c r="AH47" s="48"/>
      <c r="AI47" s="48"/>
    </row>
    <row r="48" spans="3:4" ht="19.5" customHeight="1">
      <c r="C48" s="152" t="str">
        <f>IF('共通入力補助'!C57="■","■","□")</f>
        <v>□</v>
      </c>
      <c r="D48" s="41" t="s">
        <v>330</v>
      </c>
    </row>
    <row r="49" spans="3:4" ht="19.5" customHeight="1">
      <c r="C49" s="152" t="str">
        <f>IF('共通入力補助'!C58="■","■","□")</f>
        <v>□</v>
      </c>
      <c r="D49" s="187" t="s">
        <v>331</v>
      </c>
    </row>
    <row r="50" spans="1:28" ht="9.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row>
    <row r="51" spans="1:28" ht="18" customHeight="1">
      <c r="A51" s="41" t="s">
        <v>341</v>
      </c>
      <c r="B51" s="41"/>
      <c r="C51" s="41"/>
      <c r="D51" s="41"/>
      <c r="E51" s="41"/>
      <c r="F51" s="41"/>
      <c r="G51" s="41"/>
      <c r="H51" s="41"/>
      <c r="I51" s="41"/>
      <c r="J51" s="41"/>
      <c r="K51" s="41"/>
      <c r="U51" s="168"/>
      <c r="V51" s="168"/>
      <c r="W51" s="168"/>
      <c r="X51" s="45"/>
      <c r="Y51" s="45"/>
      <c r="Z51" s="45"/>
      <c r="AA51" s="45"/>
      <c r="AB51" s="45"/>
    </row>
    <row r="52" spans="2:28" ht="19.5" customHeight="1">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row>
    <row r="53" spans="2:28" ht="19.5" customHeight="1">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row>
    <row r="54" spans="1:28" ht="9.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row>
    <row r="55" spans="1:28" ht="18" customHeight="1">
      <c r="A55" s="41" t="s">
        <v>342</v>
      </c>
      <c r="B55" s="41"/>
      <c r="C55" s="41"/>
      <c r="D55" s="41"/>
      <c r="E55" s="41"/>
      <c r="F55" s="41"/>
      <c r="G55" s="41"/>
      <c r="H55" s="41"/>
      <c r="I55" s="41"/>
      <c r="J55" s="41"/>
      <c r="K55" s="41"/>
      <c r="U55" s="168"/>
      <c r="V55" s="168"/>
      <c r="W55" s="168"/>
      <c r="X55" s="45"/>
      <c r="Y55" s="45"/>
      <c r="Z55" s="45"/>
      <c r="AA55" s="45"/>
      <c r="AB55" s="45"/>
    </row>
    <row r="56" spans="2:28" ht="19.5" customHeight="1">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row>
    <row r="57" spans="2:28" ht="19.5" customHeight="1">
      <c r="B57" s="430"/>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row>
    <row r="58" spans="1:28" ht="9.7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row>
    <row r="59" spans="2:29" ht="16.5" customHeight="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row>
    <row r="60" spans="2:29" ht="16.5" customHeight="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row>
    <row r="61" spans="2:29" ht="16.5" customHeight="1">
      <c r="B61" s="427"/>
      <c r="C61" s="427"/>
      <c r="D61" s="120"/>
      <c r="E61" s="120"/>
      <c r="F61" s="120"/>
      <c r="G61" s="120"/>
      <c r="H61" s="120"/>
      <c r="I61" s="120"/>
      <c r="J61" s="120"/>
      <c r="K61" s="120"/>
      <c r="L61" s="51"/>
      <c r="M61" s="51"/>
      <c r="N61" s="51"/>
      <c r="O61" s="51"/>
      <c r="P61" s="51"/>
      <c r="Q61" s="51"/>
      <c r="R61" s="51"/>
      <c r="S61" s="51"/>
      <c r="T61" s="51"/>
      <c r="U61" s="51"/>
      <c r="V61" s="51"/>
      <c r="W61" s="51"/>
      <c r="X61" s="51"/>
      <c r="Y61" s="51"/>
      <c r="Z61" s="51"/>
      <c r="AA61" s="51"/>
      <c r="AB61" s="51"/>
      <c r="AC61" s="51"/>
    </row>
    <row r="62" spans="2:29" ht="16.5" customHeight="1">
      <c r="B62" s="120"/>
      <c r="C62" s="121"/>
      <c r="D62" s="121"/>
      <c r="E62" s="121"/>
      <c r="F62" s="121"/>
      <c r="G62" s="121"/>
      <c r="H62" s="121"/>
      <c r="I62" s="121"/>
      <c r="J62" s="121"/>
      <c r="K62" s="120"/>
      <c r="L62" s="51"/>
      <c r="M62" s="51"/>
      <c r="N62" s="51"/>
      <c r="O62" s="51"/>
      <c r="P62" s="51"/>
      <c r="Q62" s="51"/>
      <c r="R62" s="51"/>
      <c r="S62" s="51"/>
      <c r="T62" s="51"/>
      <c r="U62" s="51"/>
      <c r="V62" s="51"/>
      <c r="W62" s="51"/>
      <c r="X62" s="51"/>
      <c r="Y62" s="51"/>
      <c r="Z62" s="51"/>
      <c r="AA62" s="51"/>
      <c r="AB62" s="51"/>
      <c r="AC62" s="51"/>
    </row>
    <row r="63" spans="2:29" ht="16.5" customHeight="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row>
    <row r="64" spans="2:29" ht="16.5" customHeight="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row>
    <row r="65" spans="2:27" ht="16.5" customHeight="1">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row>
    <row r="66" spans="2:27" ht="16.5" customHeight="1">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row>
    <row r="67" spans="1:28" ht="16.5" customHeight="1">
      <c r="A67" s="45"/>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60"/>
    </row>
    <row r="68" spans="1:28" ht="16.5" customHeight="1">
      <c r="A68" s="45"/>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60"/>
    </row>
    <row r="69" spans="1:28" ht="16.5" customHeight="1">
      <c r="A69" s="59"/>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60"/>
    </row>
  </sheetData>
  <sheetProtection password="DF5D" sheet="1" selectLockedCells="1"/>
  <mergeCells count="32">
    <mergeCell ref="A2:AB2"/>
    <mergeCell ref="A4:J4"/>
    <mergeCell ref="T21:U21"/>
    <mergeCell ref="H24:J24"/>
    <mergeCell ref="M24:N24"/>
    <mergeCell ref="L31:N31"/>
    <mergeCell ref="P31:Q31"/>
    <mergeCell ref="C24:E24"/>
    <mergeCell ref="C21:O21"/>
    <mergeCell ref="C19:AB19"/>
    <mergeCell ref="C20:F20"/>
    <mergeCell ref="H25:J25"/>
    <mergeCell ref="G20:H20"/>
    <mergeCell ref="Q21:S21"/>
    <mergeCell ref="S28:T28"/>
    <mergeCell ref="C26:E26"/>
    <mergeCell ref="B56:AB57"/>
    <mergeCell ref="S26:W26"/>
    <mergeCell ref="L28:N28"/>
    <mergeCell ref="S31:T31"/>
    <mergeCell ref="F26:J26"/>
    <mergeCell ref="P28:Q28"/>
    <mergeCell ref="B61:C61"/>
    <mergeCell ref="C6:AB6"/>
    <mergeCell ref="C9:AB9"/>
    <mergeCell ref="C12:AB12"/>
    <mergeCell ref="C16:AB16"/>
    <mergeCell ref="C17:F17"/>
    <mergeCell ref="G17:H17"/>
    <mergeCell ref="B52:AB53"/>
    <mergeCell ref="M25:N25"/>
    <mergeCell ref="P26:Q26"/>
  </mergeCells>
  <dataValidations count="1">
    <dataValidation type="list" allowBlank="1" showInputMessage="1" showErrorMessage="1" sqref="C15 C18 C40:C41 C35:C37 C44:C45 C48:C49">
      <formula1>"□,■"</formula1>
    </dataValidation>
  </dataValidation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1"/>
  <headerFooter scaleWithDoc="0">
    <oddFooter>&amp;L&amp;"Meiryo UI,標準"&amp;8HPJ-712-5　Ver.20240401&amp;R&amp;"Meiryo UI,標準"&amp;8Copyright 2019-2024 Houseplus Corporation</oddFooter>
  </headerFooter>
  <rowBreaks count="1" manualBreakCount="1">
    <brk id="50" max="27" man="1"/>
  </rowBreaks>
</worksheet>
</file>

<file path=xl/worksheets/sheet6.xml><?xml version="1.0" encoding="utf-8"?>
<worksheet xmlns="http://schemas.openxmlformats.org/spreadsheetml/2006/main" xmlns:r="http://schemas.openxmlformats.org/officeDocument/2006/relationships">
  <sheetPr>
    <tabColor rgb="FF00B050"/>
  </sheetPr>
  <dimension ref="A1:BA33"/>
  <sheetViews>
    <sheetView showGridLines="0" zoomScaleSheetLayoutView="100" workbookViewId="0" topLeftCell="A1">
      <selection activeCell="C6" sqref="C6:AB6"/>
    </sheetView>
  </sheetViews>
  <sheetFormatPr defaultColWidth="3.125" defaultRowHeight="16.5" customHeight="1"/>
  <cols>
    <col min="1" max="23" width="3.125" style="42" customWidth="1"/>
    <col min="24" max="24" width="3.50390625" style="42" bestFit="1" customWidth="1"/>
    <col min="25" max="16384" width="3.125" style="42" customWidth="1"/>
  </cols>
  <sheetData>
    <row r="1" spans="1:28" ht="18" customHeight="1">
      <c r="A1" s="41"/>
      <c r="B1" s="41"/>
      <c r="C1" s="41"/>
      <c r="D1" s="41"/>
      <c r="E1" s="41"/>
      <c r="F1" s="41"/>
      <c r="G1" s="41"/>
      <c r="H1" s="41"/>
      <c r="I1" s="41"/>
      <c r="J1" s="41"/>
      <c r="K1" s="41"/>
      <c r="AB1" s="43"/>
    </row>
    <row r="2" spans="1:29" ht="18" customHeight="1">
      <c r="A2" s="412" t="s">
        <v>101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4"/>
    </row>
    <row r="3" spans="1:28" ht="18"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ht="18" customHeight="1">
      <c r="A4" s="426" t="s">
        <v>102</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row>
    <row r="5" spans="1:28" ht="18" customHeight="1">
      <c r="A5" s="41" t="s">
        <v>103</v>
      </c>
      <c r="B5" s="41"/>
      <c r="C5" s="41"/>
      <c r="D5" s="41"/>
      <c r="E5" s="41"/>
      <c r="F5" s="41"/>
      <c r="G5" s="41"/>
      <c r="H5" s="41"/>
      <c r="I5" s="41"/>
      <c r="J5" s="41"/>
      <c r="K5" s="41"/>
      <c r="U5" s="168"/>
      <c r="V5" s="168"/>
      <c r="W5" s="168"/>
      <c r="X5" s="45"/>
      <c r="Y5" s="45"/>
      <c r="Z5" s="45"/>
      <c r="AA5" s="45"/>
      <c r="AB5" s="45"/>
    </row>
    <row r="6" spans="1:53" ht="18" customHeight="1">
      <c r="A6" s="46"/>
      <c r="B6" s="125"/>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E6" s="208"/>
      <c r="AF6" s="208"/>
      <c r="AG6" s="207" t="s">
        <v>297</v>
      </c>
      <c r="AH6" s="207"/>
      <c r="AI6" s="207"/>
      <c r="AJ6" s="207"/>
      <c r="AK6" s="207"/>
      <c r="AL6" s="207"/>
      <c r="AM6" s="207"/>
      <c r="AN6" s="207"/>
      <c r="AO6" s="207"/>
      <c r="AP6" s="207"/>
      <c r="AQ6" s="207"/>
      <c r="AR6" s="207"/>
      <c r="AS6" s="207"/>
      <c r="AT6" s="207"/>
      <c r="AU6" s="207"/>
      <c r="AV6" s="207"/>
      <c r="AW6" s="207"/>
      <c r="AX6" s="207"/>
      <c r="AY6" s="207"/>
      <c r="AZ6" s="207"/>
      <c r="BA6" s="207"/>
    </row>
    <row r="7" spans="1:28" ht="9.75"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row>
    <row r="8" spans="1:28" ht="18" customHeight="1">
      <c r="A8" s="41" t="s">
        <v>104</v>
      </c>
      <c r="B8" s="41"/>
      <c r="C8" s="41"/>
      <c r="D8" s="41"/>
      <c r="E8" s="41"/>
      <c r="F8" s="41"/>
      <c r="G8" s="41"/>
      <c r="H8" s="41"/>
      <c r="I8" s="41"/>
      <c r="J8" s="41"/>
      <c r="K8" s="41"/>
      <c r="M8" s="441"/>
      <c r="N8" s="441"/>
      <c r="O8" s="441"/>
      <c r="P8" s="42" t="s">
        <v>94</v>
      </c>
      <c r="U8" s="168"/>
      <c r="V8" s="168"/>
      <c r="W8" s="168"/>
      <c r="X8" s="45"/>
      <c r="Y8" s="45"/>
      <c r="Z8" s="45"/>
      <c r="AA8" s="45"/>
      <c r="AB8" s="45"/>
    </row>
    <row r="9" spans="1:28" ht="18" customHeight="1">
      <c r="A9" s="46"/>
      <c r="B9" s="109"/>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row>
    <row r="10" spans="1:28" ht="9.75"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row>
    <row r="11" spans="1:28" ht="18" customHeight="1">
      <c r="A11" s="41" t="s">
        <v>105</v>
      </c>
      <c r="B11" s="41"/>
      <c r="C11" s="41"/>
      <c r="D11" s="41"/>
      <c r="E11" s="41"/>
      <c r="F11" s="41"/>
      <c r="G11" s="41"/>
      <c r="H11" s="41"/>
      <c r="I11" s="41"/>
      <c r="J11" s="41"/>
      <c r="K11" s="41"/>
      <c r="U11" s="168"/>
      <c r="V11" s="168"/>
      <c r="W11" s="168"/>
      <c r="X11" s="45"/>
      <c r="Y11" s="45"/>
      <c r="Z11" s="45"/>
      <c r="AA11" s="45"/>
      <c r="AB11" s="45"/>
    </row>
    <row r="12" spans="1:28" ht="18" customHeight="1">
      <c r="A12" s="46"/>
      <c r="B12" s="109"/>
      <c r="C12" s="186" t="s">
        <v>49</v>
      </c>
      <c r="D12" s="41" t="s">
        <v>99</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row>
    <row r="13" spans="1:28" ht="18" customHeight="1">
      <c r="A13" s="46"/>
      <c r="B13" s="109"/>
      <c r="C13" s="186" t="s">
        <v>49</v>
      </c>
      <c r="D13" s="41" t="s">
        <v>106</v>
      </c>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row>
    <row r="14" spans="1:28" ht="9.7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spans="1:28" ht="18" customHeight="1">
      <c r="A15" s="41" t="s">
        <v>343</v>
      </c>
      <c r="B15" s="41"/>
      <c r="C15" s="41"/>
      <c r="D15" s="41"/>
      <c r="E15" s="41"/>
      <c r="F15" s="41"/>
      <c r="G15" s="41"/>
      <c r="H15" s="41"/>
      <c r="I15" s="41"/>
      <c r="J15" s="41"/>
      <c r="K15" s="41"/>
      <c r="U15" s="168"/>
      <c r="V15" s="168"/>
      <c r="W15" s="168"/>
      <c r="X15" s="45"/>
      <c r="Y15" s="45"/>
      <c r="Z15" s="45"/>
      <c r="AA15" s="45"/>
      <c r="AB15" s="45"/>
    </row>
    <row r="16" spans="1:28" ht="18" customHeight="1">
      <c r="A16" s="46"/>
      <c r="B16" s="109"/>
      <c r="C16" s="186" t="s">
        <v>49</v>
      </c>
      <c r="D16" s="41" t="s">
        <v>330</v>
      </c>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row>
    <row r="17" spans="1:28" ht="18" customHeight="1">
      <c r="A17" s="46"/>
      <c r="B17" s="109"/>
      <c r="C17" s="186" t="s">
        <v>49</v>
      </c>
      <c r="D17" s="41" t="s">
        <v>331</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row>
    <row r="18" spans="1:28" ht="9.7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row>
    <row r="19" spans="1:28" ht="18" customHeight="1">
      <c r="A19" s="41" t="s">
        <v>344</v>
      </c>
      <c r="B19" s="41"/>
      <c r="C19" s="41"/>
      <c r="D19" s="41"/>
      <c r="E19" s="41"/>
      <c r="F19" s="41"/>
      <c r="G19" s="41"/>
      <c r="H19" s="41"/>
      <c r="I19" s="41"/>
      <c r="J19" s="41"/>
      <c r="K19" s="41"/>
      <c r="U19" s="168"/>
      <c r="V19" s="168"/>
      <c r="W19" s="168"/>
      <c r="X19" s="45"/>
      <c r="Y19" s="45"/>
      <c r="Z19" s="45"/>
      <c r="AA19" s="45"/>
      <c r="AB19" s="45"/>
    </row>
    <row r="20" spans="2:28" ht="19.5" customHeight="1">
      <c r="B20" s="43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row>
    <row r="21" spans="2:28" ht="19.5" customHeight="1">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row>
    <row r="22" spans="1:28" ht="9.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2:29" ht="16.5" customHeight="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row>
    <row r="24" spans="2:29" ht="16.5" customHeight="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row>
    <row r="25" spans="2:29" ht="16.5" customHeight="1">
      <c r="B25" s="427"/>
      <c r="C25" s="427"/>
      <c r="D25" s="120"/>
      <c r="E25" s="120"/>
      <c r="F25" s="120"/>
      <c r="G25" s="120"/>
      <c r="H25" s="120"/>
      <c r="I25" s="120"/>
      <c r="J25" s="120"/>
      <c r="K25" s="120"/>
      <c r="L25" s="51"/>
      <c r="M25" s="51"/>
      <c r="N25" s="51"/>
      <c r="O25" s="51"/>
      <c r="P25" s="51"/>
      <c r="Q25" s="51"/>
      <c r="R25" s="51"/>
      <c r="S25" s="51"/>
      <c r="T25" s="51"/>
      <c r="U25" s="51"/>
      <c r="V25" s="51"/>
      <c r="W25" s="51"/>
      <c r="X25" s="51"/>
      <c r="Y25" s="51"/>
      <c r="Z25" s="51"/>
      <c r="AA25" s="51"/>
      <c r="AB25" s="51"/>
      <c r="AC25" s="51"/>
    </row>
    <row r="26" spans="2:29" ht="16.5" customHeight="1">
      <c r="B26" s="120"/>
      <c r="C26" s="121"/>
      <c r="D26" s="121"/>
      <c r="E26" s="121"/>
      <c r="F26" s="121"/>
      <c r="G26" s="121"/>
      <c r="H26" s="121"/>
      <c r="I26" s="121"/>
      <c r="J26" s="121"/>
      <c r="K26" s="120"/>
      <c r="L26" s="51"/>
      <c r="M26" s="51"/>
      <c r="N26" s="51"/>
      <c r="O26" s="51"/>
      <c r="P26" s="51"/>
      <c r="Q26" s="51"/>
      <c r="R26" s="51"/>
      <c r="S26" s="51"/>
      <c r="T26" s="51"/>
      <c r="U26" s="51"/>
      <c r="V26" s="51"/>
      <c r="W26" s="51"/>
      <c r="X26" s="51"/>
      <c r="Y26" s="51"/>
      <c r="Z26" s="51"/>
      <c r="AA26" s="51"/>
      <c r="AB26" s="51"/>
      <c r="AC26" s="51"/>
    </row>
    <row r="27" spans="2:29" ht="16.5" customHeight="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row>
    <row r="28" spans="2:29" ht="16.5"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row>
    <row r="29" spans="2:27" ht="16.5" customHeight="1">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row>
    <row r="30" spans="2:27" ht="16.5" customHeight="1">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spans="1:28" ht="16.5" customHeight="1">
      <c r="A31" s="45"/>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60"/>
    </row>
    <row r="32" spans="1:28" ht="16.5" customHeight="1">
      <c r="A32" s="45"/>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60"/>
    </row>
    <row r="33" spans="1:28" ht="16.5" customHeight="1">
      <c r="A33" s="59"/>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60"/>
    </row>
  </sheetData>
  <sheetProtection password="DF5D" sheet="1" selectLockedCells="1"/>
  <mergeCells count="6">
    <mergeCell ref="B20:AB21"/>
    <mergeCell ref="B25:C25"/>
    <mergeCell ref="M8:O8"/>
    <mergeCell ref="A4:AB4"/>
    <mergeCell ref="A2:AB2"/>
    <mergeCell ref="C6:AB6"/>
  </mergeCells>
  <dataValidations count="1">
    <dataValidation type="list" allowBlank="1" showInputMessage="1" showErrorMessage="1" sqref="C12:C13 C16:C17">
      <formula1>"□,■"</formula1>
    </dataValidation>
  </dataValidation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2"/>
  <headerFooter scaleWithDoc="0">
    <oddFooter>&amp;L&amp;"Meiryo UI,標準"&amp;8HPJ-712-5　Ver.20240401&amp;R&amp;"Meiryo UI,標準"&amp;8Copyright 2019-2024 Houseplus Corporation</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BB127"/>
  <sheetViews>
    <sheetView showGridLines="0" zoomScaleSheetLayoutView="85" workbookViewId="0" topLeftCell="A1">
      <pane xSplit="2" ySplit="7" topLeftCell="C8" activePane="bottomRight" state="frozen"/>
      <selection pane="topLeft" activeCell="AV59" sqref="AV59"/>
      <selection pane="topRight" activeCell="AV59" sqref="AV59"/>
      <selection pane="bottomLeft" activeCell="AV59" sqref="AV59"/>
      <selection pane="bottomRight" activeCell="C8" sqref="C8:E8"/>
    </sheetView>
  </sheetViews>
  <sheetFormatPr defaultColWidth="3.125" defaultRowHeight="16.5" customHeight="1"/>
  <cols>
    <col min="1" max="16384" width="3.125" style="42" customWidth="1"/>
  </cols>
  <sheetData>
    <row r="1" spans="1:29" ht="13.5" customHeight="1">
      <c r="A1" s="41"/>
      <c r="B1" s="41"/>
      <c r="C1" s="41"/>
      <c r="D1" s="41"/>
      <c r="E1" s="41"/>
      <c r="F1" s="41"/>
      <c r="G1" s="41"/>
      <c r="H1" s="41"/>
      <c r="I1" s="41"/>
      <c r="J1" s="41"/>
      <c r="K1" s="41"/>
      <c r="L1" s="41"/>
      <c r="M1" s="41"/>
      <c r="N1" s="41"/>
      <c r="O1" s="41"/>
      <c r="P1" s="41"/>
      <c r="AC1" s="43"/>
    </row>
    <row r="2" spans="1:30" ht="18" customHeight="1">
      <c r="A2" s="412" t="s">
        <v>101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4"/>
    </row>
    <row r="3" spans="1:29" ht="9.7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30" ht="16.5" customHeight="1">
      <c r="A4" s="426" t="s">
        <v>102</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51"/>
    </row>
    <row r="5" spans="1:30" ht="16.5" customHeight="1">
      <c r="A5" s="481" t="s">
        <v>276</v>
      </c>
      <c r="B5" s="482"/>
      <c r="C5" s="493" t="s">
        <v>277</v>
      </c>
      <c r="D5" s="499"/>
      <c r="E5" s="500"/>
      <c r="F5" s="493" t="s">
        <v>278</v>
      </c>
      <c r="G5" s="499"/>
      <c r="H5" s="500"/>
      <c r="I5" s="493" t="s">
        <v>279</v>
      </c>
      <c r="J5" s="494"/>
      <c r="K5" s="494"/>
      <c r="L5" s="495"/>
      <c r="M5" s="493" t="s">
        <v>345</v>
      </c>
      <c r="N5" s="494"/>
      <c r="O5" s="494"/>
      <c r="P5" s="495"/>
      <c r="Q5" s="501" t="s">
        <v>362</v>
      </c>
      <c r="R5" s="502"/>
      <c r="S5" s="502"/>
      <c r="T5" s="502"/>
      <c r="U5" s="502"/>
      <c r="V5" s="502"/>
      <c r="W5" s="502"/>
      <c r="X5" s="502"/>
      <c r="Y5" s="502"/>
      <c r="Z5" s="502"/>
      <c r="AA5" s="502"/>
      <c r="AB5" s="502"/>
      <c r="AC5" s="503"/>
      <c r="AD5" s="51"/>
    </row>
    <row r="6" spans="1:30" ht="50.25" customHeight="1">
      <c r="A6" s="483"/>
      <c r="B6" s="484"/>
      <c r="C6" s="487" t="s">
        <v>285</v>
      </c>
      <c r="D6" s="488"/>
      <c r="E6" s="489"/>
      <c r="F6" s="487" t="s">
        <v>280</v>
      </c>
      <c r="G6" s="488"/>
      <c r="H6" s="489"/>
      <c r="I6" s="496" t="s">
        <v>284</v>
      </c>
      <c r="J6" s="497"/>
      <c r="K6" s="497"/>
      <c r="L6" s="498"/>
      <c r="M6" s="496" t="s">
        <v>346</v>
      </c>
      <c r="N6" s="497"/>
      <c r="O6" s="497"/>
      <c r="P6" s="498"/>
      <c r="Q6" s="475" t="s">
        <v>283</v>
      </c>
      <c r="R6" s="476"/>
      <c r="S6" s="476"/>
      <c r="T6" s="476"/>
      <c r="U6" s="476"/>
      <c r="V6" s="476"/>
      <c r="W6" s="476"/>
      <c r="X6" s="476"/>
      <c r="Y6" s="476"/>
      <c r="Z6" s="476"/>
      <c r="AA6" s="476"/>
      <c r="AB6" s="476"/>
      <c r="AC6" s="477"/>
      <c r="AD6" s="51"/>
    </row>
    <row r="7" spans="1:30" ht="25.5" customHeight="1">
      <c r="A7" s="485"/>
      <c r="B7" s="486"/>
      <c r="C7" s="490"/>
      <c r="D7" s="491"/>
      <c r="E7" s="492"/>
      <c r="F7" s="490"/>
      <c r="G7" s="491"/>
      <c r="H7" s="491"/>
      <c r="I7" s="485" t="s">
        <v>281</v>
      </c>
      <c r="J7" s="504"/>
      <c r="K7" s="505" t="s">
        <v>282</v>
      </c>
      <c r="L7" s="480"/>
      <c r="M7" s="485" t="s">
        <v>380</v>
      </c>
      <c r="N7" s="504"/>
      <c r="O7" s="505" t="s">
        <v>381</v>
      </c>
      <c r="P7" s="480"/>
      <c r="Q7" s="478"/>
      <c r="R7" s="479"/>
      <c r="S7" s="479"/>
      <c r="T7" s="479"/>
      <c r="U7" s="479"/>
      <c r="V7" s="479"/>
      <c r="W7" s="479"/>
      <c r="X7" s="479"/>
      <c r="Y7" s="479"/>
      <c r="Z7" s="479"/>
      <c r="AA7" s="479"/>
      <c r="AB7" s="479"/>
      <c r="AC7" s="480"/>
      <c r="AD7" s="51"/>
    </row>
    <row r="8" spans="1:30" ht="18" customHeight="1">
      <c r="A8" s="464">
        <v>1</v>
      </c>
      <c r="B8" s="464"/>
      <c r="C8" s="465"/>
      <c r="D8" s="465"/>
      <c r="E8" s="465"/>
      <c r="F8" s="466"/>
      <c r="G8" s="467"/>
      <c r="H8" s="198" t="s">
        <v>94</v>
      </c>
      <c r="I8" s="468" t="s">
        <v>49</v>
      </c>
      <c r="J8" s="469"/>
      <c r="K8" s="470" t="s">
        <v>49</v>
      </c>
      <c r="L8" s="471"/>
      <c r="M8" s="468" t="s">
        <v>49</v>
      </c>
      <c r="N8" s="469"/>
      <c r="O8" s="470" t="s">
        <v>49</v>
      </c>
      <c r="P8" s="471"/>
      <c r="Q8" s="472"/>
      <c r="R8" s="473"/>
      <c r="S8" s="473"/>
      <c r="T8" s="473"/>
      <c r="U8" s="473"/>
      <c r="V8" s="473"/>
      <c r="W8" s="473"/>
      <c r="X8" s="473"/>
      <c r="Y8" s="473"/>
      <c r="Z8" s="473"/>
      <c r="AA8" s="473"/>
      <c r="AB8" s="473"/>
      <c r="AC8" s="474"/>
      <c r="AD8" s="51"/>
    </row>
    <row r="9" spans="1:54" ht="18" customHeight="1">
      <c r="A9" s="453">
        <v>2</v>
      </c>
      <c r="B9" s="453"/>
      <c r="C9" s="454"/>
      <c r="D9" s="454"/>
      <c r="E9" s="454"/>
      <c r="F9" s="455"/>
      <c r="G9" s="456"/>
      <c r="H9" s="199" t="s">
        <v>94</v>
      </c>
      <c r="I9" s="457" t="s">
        <v>49</v>
      </c>
      <c r="J9" s="458"/>
      <c r="K9" s="459" t="s">
        <v>49</v>
      </c>
      <c r="L9" s="460"/>
      <c r="M9" s="457" t="s">
        <v>49</v>
      </c>
      <c r="N9" s="458"/>
      <c r="O9" s="459" t="s">
        <v>49</v>
      </c>
      <c r="P9" s="460"/>
      <c r="Q9" s="461"/>
      <c r="R9" s="462"/>
      <c r="S9" s="462"/>
      <c r="T9" s="462"/>
      <c r="U9" s="462"/>
      <c r="V9" s="462"/>
      <c r="W9" s="462"/>
      <c r="X9" s="462"/>
      <c r="Y9" s="462"/>
      <c r="Z9" s="462"/>
      <c r="AA9" s="462"/>
      <c r="AB9" s="462"/>
      <c r="AC9" s="463"/>
      <c r="AD9" s="51"/>
      <c r="AF9" s="208"/>
      <c r="AG9" s="208"/>
      <c r="AH9" s="207" t="s">
        <v>297</v>
      </c>
      <c r="AI9" s="207"/>
      <c r="AJ9" s="207"/>
      <c r="AK9" s="207"/>
      <c r="AL9" s="207"/>
      <c r="AM9" s="207"/>
      <c r="AN9" s="207"/>
      <c r="AO9" s="207"/>
      <c r="AP9" s="207"/>
      <c r="AQ9" s="207"/>
      <c r="AR9" s="207"/>
      <c r="AS9" s="207"/>
      <c r="AT9" s="207"/>
      <c r="AU9" s="207"/>
      <c r="AV9" s="207"/>
      <c r="AW9" s="207"/>
      <c r="AX9" s="207"/>
      <c r="AY9" s="207"/>
      <c r="AZ9" s="207"/>
      <c r="BA9" s="207"/>
      <c r="BB9" s="207"/>
    </row>
    <row r="10" spans="1:30" ht="18" customHeight="1">
      <c r="A10" s="453">
        <v>3</v>
      </c>
      <c r="B10" s="453"/>
      <c r="C10" s="454"/>
      <c r="D10" s="454"/>
      <c r="E10" s="454"/>
      <c r="F10" s="455"/>
      <c r="G10" s="456"/>
      <c r="H10" s="199" t="s">
        <v>94</v>
      </c>
      <c r="I10" s="457" t="s">
        <v>49</v>
      </c>
      <c r="J10" s="458"/>
      <c r="K10" s="459" t="s">
        <v>49</v>
      </c>
      <c r="L10" s="460"/>
      <c r="M10" s="457" t="s">
        <v>49</v>
      </c>
      <c r="N10" s="458"/>
      <c r="O10" s="459" t="s">
        <v>49</v>
      </c>
      <c r="P10" s="460"/>
      <c r="Q10" s="461"/>
      <c r="R10" s="462"/>
      <c r="S10" s="462"/>
      <c r="T10" s="462"/>
      <c r="U10" s="462"/>
      <c r="V10" s="462"/>
      <c r="W10" s="462"/>
      <c r="X10" s="462"/>
      <c r="Y10" s="462"/>
      <c r="Z10" s="462"/>
      <c r="AA10" s="462"/>
      <c r="AB10" s="462"/>
      <c r="AC10" s="463"/>
      <c r="AD10" s="51"/>
    </row>
    <row r="11" spans="1:30" ht="18" customHeight="1">
      <c r="A11" s="453">
        <v>4</v>
      </c>
      <c r="B11" s="453"/>
      <c r="C11" s="454"/>
      <c r="D11" s="454"/>
      <c r="E11" s="454"/>
      <c r="F11" s="455"/>
      <c r="G11" s="456"/>
      <c r="H11" s="199" t="s">
        <v>94</v>
      </c>
      <c r="I11" s="457" t="s">
        <v>49</v>
      </c>
      <c r="J11" s="458"/>
      <c r="K11" s="459" t="s">
        <v>49</v>
      </c>
      <c r="L11" s="460"/>
      <c r="M11" s="457" t="s">
        <v>49</v>
      </c>
      <c r="N11" s="458"/>
      <c r="O11" s="459" t="s">
        <v>49</v>
      </c>
      <c r="P11" s="460"/>
      <c r="Q11" s="461"/>
      <c r="R11" s="462"/>
      <c r="S11" s="462"/>
      <c r="T11" s="462"/>
      <c r="U11" s="462"/>
      <c r="V11" s="462"/>
      <c r="W11" s="462"/>
      <c r="X11" s="462"/>
      <c r="Y11" s="462"/>
      <c r="Z11" s="462"/>
      <c r="AA11" s="462"/>
      <c r="AB11" s="462"/>
      <c r="AC11" s="463"/>
      <c r="AD11" s="51"/>
    </row>
    <row r="12" spans="1:29" ht="18" customHeight="1">
      <c r="A12" s="453">
        <v>5</v>
      </c>
      <c r="B12" s="453"/>
      <c r="C12" s="454"/>
      <c r="D12" s="454"/>
      <c r="E12" s="454"/>
      <c r="F12" s="455"/>
      <c r="G12" s="456"/>
      <c r="H12" s="199" t="s">
        <v>94</v>
      </c>
      <c r="I12" s="457" t="s">
        <v>49</v>
      </c>
      <c r="J12" s="458"/>
      <c r="K12" s="459" t="s">
        <v>49</v>
      </c>
      <c r="L12" s="460"/>
      <c r="M12" s="457" t="s">
        <v>49</v>
      </c>
      <c r="N12" s="458"/>
      <c r="O12" s="459" t="s">
        <v>49</v>
      </c>
      <c r="P12" s="460"/>
      <c r="Q12" s="461"/>
      <c r="R12" s="462"/>
      <c r="S12" s="462"/>
      <c r="T12" s="462"/>
      <c r="U12" s="462"/>
      <c r="V12" s="462"/>
      <c r="W12" s="462"/>
      <c r="X12" s="462"/>
      <c r="Y12" s="462"/>
      <c r="Z12" s="462"/>
      <c r="AA12" s="462"/>
      <c r="AB12" s="462"/>
      <c r="AC12" s="463"/>
    </row>
    <row r="13" spans="1:29" ht="18" customHeight="1">
      <c r="A13" s="453">
        <v>6</v>
      </c>
      <c r="B13" s="453"/>
      <c r="C13" s="454"/>
      <c r="D13" s="454"/>
      <c r="E13" s="454"/>
      <c r="F13" s="455"/>
      <c r="G13" s="456"/>
      <c r="H13" s="199" t="s">
        <v>94</v>
      </c>
      <c r="I13" s="457" t="s">
        <v>49</v>
      </c>
      <c r="J13" s="458"/>
      <c r="K13" s="459" t="s">
        <v>49</v>
      </c>
      <c r="L13" s="460"/>
      <c r="M13" s="457" t="s">
        <v>49</v>
      </c>
      <c r="N13" s="458"/>
      <c r="O13" s="459" t="s">
        <v>49</v>
      </c>
      <c r="P13" s="460"/>
      <c r="Q13" s="461"/>
      <c r="R13" s="462"/>
      <c r="S13" s="462"/>
      <c r="T13" s="462"/>
      <c r="U13" s="462"/>
      <c r="V13" s="462"/>
      <c r="W13" s="462"/>
      <c r="X13" s="462"/>
      <c r="Y13" s="462"/>
      <c r="Z13" s="462"/>
      <c r="AA13" s="462"/>
      <c r="AB13" s="462"/>
      <c r="AC13" s="463"/>
    </row>
    <row r="14" spans="1:29" ht="18" customHeight="1">
      <c r="A14" s="453">
        <v>7</v>
      </c>
      <c r="B14" s="453"/>
      <c r="C14" s="454"/>
      <c r="D14" s="454"/>
      <c r="E14" s="454"/>
      <c r="F14" s="455"/>
      <c r="G14" s="456"/>
      <c r="H14" s="199" t="s">
        <v>94</v>
      </c>
      <c r="I14" s="457" t="s">
        <v>49</v>
      </c>
      <c r="J14" s="458"/>
      <c r="K14" s="459" t="s">
        <v>49</v>
      </c>
      <c r="L14" s="460"/>
      <c r="M14" s="457" t="s">
        <v>49</v>
      </c>
      <c r="N14" s="458"/>
      <c r="O14" s="459" t="s">
        <v>49</v>
      </c>
      <c r="P14" s="460"/>
      <c r="Q14" s="461"/>
      <c r="R14" s="462"/>
      <c r="S14" s="462"/>
      <c r="T14" s="462"/>
      <c r="U14" s="462"/>
      <c r="V14" s="462"/>
      <c r="W14" s="462"/>
      <c r="X14" s="462"/>
      <c r="Y14" s="462"/>
      <c r="Z14" s="462"/>
      <c r="AA14" s="462"/>
      <c r="AB14" s="462"/>
      <c r="AC14" s="463"/>
    </row>
    <row r="15" spans="1:29" ht="18" customHeight="1">
      <c r="A15" s="453">
        <v>8</v>
      </c>
      <c r="B15" s="453"/>
      <c r="C15" s="454"/>
      <c r="D15" s="454"/>
      <c r="E15" s="454"/>
      <c r="F15" s="455"/>
      <c r="G15" s="456"/>
      <c r="H15" s="199" t="s">
        <v>94</v>
      </c>
      <c r="I15" s="457" t="s">
        <v>49</v>
      </c>
      <c r="J15" s="458"/>
      <c r="K15" s="459" t="s">
        <v>49</v>
      </c>
      <c r="L15" s="460"/>
      <c r="M15" s="457" t="s">
        <v>49</v>
      </c>
      <c r="N15" s="458"/>
      <c r="O15" s="459" t="s">
        <v>49</v>
      </c>
      <c r="P15" s="460"/>
      <c r="Q15" s="461"/>
      <c r="R15" s="462"/>
      <c r="S15" s="462"/>
      <c r="T15" s="462"/>
      <c r="U15" s="462"/>
      <c r="V15" s="462"/>
      <c r="W15" s="462"/>
      <c r="X15" s="462"/>
      <c r="Y15" s="462"/>
      <c r="Z15" s="462"/>
      <c r="AA15" s="462"/>
      <c r="AB15" s="462"/>
      <c r="AC15" s="463"/>
    </row>
    <row r="16" spans="1:29" ht="18" customHeight="1">
      <c r="A16" s="453">
        <v>9</v>
      </c>
      <c r="B16" s="453"/>
      <c r="C16" s="454"/>
      <c r="D16" s="454"/>
      <c r="E16" s="454"/>
      <c r="F16" s="455"/>
      <c r="G16" s="456"/>
      <c r="H16" s="199" t="s">
        <v>94</v>
      </c>
      <c r="I16" s="457" t="s">
        <v>49</v>
      </c>
      <c r="J16" s="458"/>
      <c r="K16" s="459" t="s">
        <v>49</v>
      </c>
      <c r="L16" s="460"/>
      <c r="M16" s="457" t="s">
        <v>49</v>
      </c>
      <c r="N16" s="458"/>
      <c r="O16" s="459" t="s">
        <v>49</v>
      </c>
      <c r="P16" s="460"/>
      <c r="Q16" s="461"/>
      <c r="R16" s="462"/>
      <c r="S16" s="462"/>
      <c r="T16" s="462"/>
      <c r="U16" s="462"/>
      <c r="V16" s="462"/>
      <c r="W16" s="462"/>
      <c r="X16" s="462"/>
      <c r="Y16" s="462"/>
      <c r="Z16" s="462"/>
      <c r="AA16" s="462"/>
      <c r="AB16" s="462"/>
      <c r="AC16" s="463"/>
    </row>
    <row r="17" spans="1:29" ht="18" customHeight="1">
      <c r="A17" s="453">
        <v>10</v>
      </c>
      <c r="B17" s="453"/>
      <c r="C17" s="454"/>
      <c r="D17" s="454"/>
      <c r="E17" s="454"/>
      <c r="F17" s="455"/>
      <c r="G17" s="456"/>
      <c r="H17" s="199" t="s">
        <v>94</v>
      </c>
      <c r="I17" s="457" t="s">
        <v>49</v>
      </c>
      <c r="J17" s="458"/>
      <c r="K17" s="459" t="s">
        <v>49</v>
      </c>
      <c r="L17" s="460"/>
      <c r="M17" s="457" t="s">
        <v>49</v>
      </c>
      <c r="N17" s="458"/>
      <c r="O17" s="459" t="s">
        <v>49</v>
      </c>
      <c r="P17" s="460"/>
      <c r="Q17" s="461"/>
      <c r="R17" s="462"/>
      <c r="S17" s="462"/>
      <c r="T17" s="462"/>
      <c r="U17" s="462"/>
      <c r="V17" s="462"/>
      <c r="W17" s="462"/>
      <c r="X17" s="462"/>
      <c r="Y17" s="462"/>
      <c r="Z17" s="462"/>
      <c r="AA17" s="462"/>
      <c r="AB17" s="462"/>
      <c r="AC17" s="463"/>
    </row>
    <row r="18" spans="1:29" ht="18" customHeight="1">
      <c r="A18" s="453">
        <v>11</v>
      </c>
      <c r="B18" s="453"/>
      <c r="C18" s="454"/>
      <c r="D18" s="454"/>
      <c r="E18" s="454"/>
      <c r="F18" s="455"/>
      <c r="G18" s="456"/>
      <c r="H18" s="199" t="s">
        <v>94</v>
      </c>
      <c r="I18" s="457" t="s">
        <v>49</v>
      </c>
      <c r="J18" s="458"/>
      <c r="K18" s="459" t="s">
        <v>49</v>
      </c>
      <c r="L18" s="460"/>
      <c r="M18" s="457" t="s">
        <v>49</v>
      </c>
      <c r="N18" s="458"/>
      <c r="O18" s="459" t="s">
        <v>49</v>
      </c>
      <c r="P18" s="460"/>
      <c r="Q18" s="461"/>
      <c r="R18" s="462"/>
      <c r="S18" s="462"/>
      <c r="T18" s="462"/>
      <c r="U18" s="462"/>
      <c r="V18" s="462"/>
      <c r="W18" s="462"/>
      <c r="X18" s="462"/>
      <c r="Y18" s="462"/>
      <c r="Z18" s="462"/>
      <c r="AA18" s="462"/>
      <c r="AB18" s="462"/>
      <c r="AC18" s="463"/>
    </row>
    <row r="19" spans="1:29" ht="18" customHeight="1">
      <c r="A19" s="453">
        <v>12</v>
      </c>
      <c r="B19" s="453"/>
      <c r="C19" s="454"/>
      <c r="D19" s="454"/>
      <c r="E19" s="454"/>
      <c r="F19" s="455"/>
      <c r="G19" s="456"/>
      <c r="H19" s="199" t="s">
        <v>94</v>
      </c>
      <c r="I19" s="457" t="s">
        <v>49</v>
      </c>
      <c r="J19" s="458"/>
      <c r="K19" s="459" t="s">
        <v>49</v>
      </c>
      <c r="L19" s="460"/>
      <c r="M19" s="457" t="s">
        <v>49</v>
      </c>
      <c r="N19" s="458"/>
      <c r="O19" s="459" t="s">
        <v>49</v>
      </c>
      <c r="P19" s="460"/>
      <c r="Q19" s="461"/>
      <c r="R19" s="462"/>
      <c r="S19" s="462"/>
      <c r="T19" s="462"/>
      <c r="U19" s="462"/>
      <c r="V19" s="462"/>
      <c r="W19" s="462"/>
      <c r="X19" s="462"/>
      <c r="Y19" s="462"/>
      <c r="Z19" s="462"/>
      <c r="AA19" s="462"/>
      <c r="AB19" s="462"/>
      <c r="AC19" s="463"/>
    </row>
    <row r="20" spans="1:29" ht="18" customHeight="1">
      <c r="A20" s="453">
        <v>13</v>
      </c>
      <c r="B20" s="453"/>
      <c r="C20" s="454"/>
      <c r="D20" s="454"/>
      <c r="E20" s="454"/>
      <c r="F20" s="455"/>
      <c r="G20" s="456"/>
      <c r="H20" s="199" t="s">
        <v>94</v>
      </c>
      <c r="I20" s="457" t="s">
        <v>49</v>
      </c>
      <c r="J20" s="458"/>
      <c r="K20" s="459" t="s">
        <v>49</v>
      </c>
      <c r="L20" s="460"/>
      <c r="M20" s="457" t="s">
        <v>49</v>
      </c>
      <c r="N20" s="458"/>
      <c r="O20" s="459" t="s">
        <v>49</v>
      </c>
      <c r="P20" s="460"/>
      <c r="Q20" s="461"/>
      <c r="R20" s="462"/>
      <c r="S20" s="462"/>
      <c r="T20" s="462"/>
      <c r="U20" s="462"/>
      <c r="V20" s="462"/>
      <c r="W20" s="462"/>
      <c r="X20" s="462"/>
      <c r="Y20" s="462"/>
      <c r="Z20" s="462"/>
      <c r="AA20" s="462"/>
      <c r="AB20" s="462"/>
      <c r="AC20" s="463"/>
    </row>
    <row r="21" spans="1:29" ht="18" customHeight="1">
      <c r="A21" s="453">
        <v>14</v>
      </c>
      <c r="B21" s="453"/>
      <c r="C21" s="454"/>
      <c r="D21" s="454"/>
      <c r="E21" s="454"/>
      <c r="F21" s="455"/>
      <c r="G21" s="456"/>
      <c r="H21" s="199" t="s">
        <v>94</v>
      </c>
      <c r="I21" s="457" t="s">
        <v>49</v>
      </c>
      <c r="J21" s="458"/>
      <c r="K21" s="459" t="s">
        <v>49</v>
      </c>
      <c r="L21" s="460"/>
      <c r="M21" s="457" t="s">
        <v>49</v>
      </c>
      <c r="N21" s="458"/>
      <c r="O21" s="459" t="s">
        <v>49</v>
      </c>
      <c r="P21" s="460"/>
      <c r="Q21" s="461"/>
      <c r="R21" s="462"/>
      <c r="S21" s="462"/>
      <c r="T21" s="462"/>
      <c r="U21" s="462"/>
      <c r="V21" s="462"/>
      <c r="W21" s="462"/>
      <c r="X21" s="462"/>
      <c r="Y21" s="462"/>
      <c r="Z21" s="462"/>
      <c r="AA21" s="462"/>
      <c r="AB21" s="462"/>
      <c r="AC21" s="463"/>
    </row>
    <row r="22" spans="1:29" ht="18" customHeight="1">
      <c r="A22" s="453">
        <v>15</v>
      </c>
      <c r="B22" s="453"/>
      <c r="C22" s="454"/>
      <c r="D22" s="454"/>
      <c r="E22" s="454"/>
      <c r="F22" s="455"/>
      <c r="G22" s="456"/>
      <c r="H22" s="199" t="s">
        <v>94</v>
      </c>
      <c r="I22" s="457" t="s">
        <v>49</v>
      </c>
      <c r="J22" s="458"/>
      <c r="K22" s="459" t="s">
        <v>49</v>
      </c>
      <c r="L22" s="460"/>
      <c r="M22" s="457" t="s">
        <v>49</v>
      </c>
      <c r="N22" s="458"/>
      <c r="O22" s="459" t="s">
        <v>49</v>
      </c>
      <c r="P22" s="460"/>
      <c r="Q22" s="461"/>
      <c r="R22" s="462"/>
      <c r="S22" s="462"/>
      <c r="T22" s="462"/>
      <c r="U22" s="462"/>
      <c r="V22" s="462"/>
      <c r="W22" s="462"/>
      <c r="X22" s="462"/>
      <c r="Y22" s="462"/>
      <c r="Z22" s="462"/>
      <c r="AA22" s="462"/>
      <c r="AB22" s="462"/>
      <c r="AC22" s="463"/>
    </row>
    <row r="23" spans="1:29" ht="18" customHeight="1">
      <c r="A23" s="453">
        <v>16</v>
      </c>
      <c r="B23" s="453"/>
      <c r="C23" s="454"/>
      <c r="D23" s="454"/>
      <c r="E23" s="454"/>
      <c r="F23" s="455"/>
      <c r="G23" s="456"/>
      <c r="H23" s="199" t="s">
        <v>94</v>
      </c>
      <c r="I23" s="457" t="s">
        <v>49</v>
      </c>
      <c r="J23" s="458"/>
      <c r="K23" s="459" t="s">
        <v>49</v>
      </c>
      <c r="L23" s="460"/>
      <c r="M23" s="457" t="s">
        <v>49</v>
      </c>
      <c r="N23" s="458"/>
      <c r="O23" s="459" t="s">
        <v>49</v>
      </c>
      <c r="P23" s="460"/>
      <c r="Q23" s="461"/>
      <c r="R23" s="462"/>
      <c r="S23" s="462"/>
      <c r="T23" s="462"/>
      <c r="U23" s="462"/>
      <c r="V23" s="462"/>
      <c r="W23" s="462"/>
      <c r="X23" s="462"/>
      <c r="Y23" s="462"/>
      <c r="Z23" s="462"/>
      <c r="AA23" s="462"/>
      <c r="AB23" s="462"/>
      <c r="AC23" s="463"/>
    </row>
    <row r="24" spans="1:29" ht="18" customHeight="1">
      <c r="A24" s="453">
        <v>17</v>
      </c>
      <c r="B24" s="453"/>
      <c r="C24" s="454"/>
      <c r="D24" s="454"/>
      <c r="E24" s="454"/>
      <c r="F24" s="455"/>
      <c r="G24" s="456"/>
      <c r="H24" s="199" t="s">
        <v>94</v>
      </c>
      <c r="I24" s="457" t="s">
        <v>49</v>
      </c>
      <c r="J24" s="458"/>
      <c r="K24" s="459" t="s">
        <v>49</v>
      </c>
      <c r="L24" s="460"/>
      <c r="M24" s="457" t="s">
        <v>49</v>
      </c>
      <c r="N24" s="458"/>
      <c r="O24" s="459" t="s">
        <v>49</v>
      </c>
      <c r="P24" s="460"/>
      <c r="Q24" s="461"/>
      <c r="R24" s="462"/>
      <c r="S24" s="462"/>
      <c r="T24" s="462"/>
      <c r="U24" s="462"/>
      <c r="V24" s="462"/>
      <c r="W24" s="462"/>
      <c r="X24" s="462"/>
      <c r="Y24" s="462"/>
      <c r="Z24" s="462"/>
      <c r="AA24" s="462"/>
      <c r="AB24" s="462"/>
      <c r="AC24" s="463"/>
    </row>
    <row r="25" spans="1:29" ht="18" customHeight="1">
      <c r="A25" s="453">
        <v>18</v>
      </c>
      <c r="B25" s="453"/>
      <c r="C25" s="454"/>
      <c r="D25" s="454"/>
      <c r="E25" s="454"/>
      <c r="F25" s="455"/>
      <c r="G25" s="456"/>
      <c r="H25" s="199" t="s">
        <v>94</v>
      </c>
      <c r="I25" s="457" t="s">
        <v>49</v>
      </c>
      <c r="J25" s="458"/>
      <c r="K25" s="459" t="s">
        <v>49</v>
      </c>
      <c r="L25" s="460"/>
      <c r="M25" s="457" t="s">
        <v>49</v>
      </c>
      <c r="N25" s="458"/>
      <c r="O25" s="459" t="s">
        <v>49</v>
      </c>
      <c r="P25" s="460"/>
      <c r="Q25" s="461"/>
      <c r="R25" s="462"/>
      <c r="S25" s="462"/>
      <c r="T25" s="462"/>
      <c r="U25" s="462"/>
      <c r="V25" s="462"/>
      <c r="W25" s="462"/>
      <c r="X25" s="462"/>
      <c r="Y25" s="462"/>
      <c r="Z25" s="462"/>
      <c r="AA25" s="462"/>
      <c r="AB25" s="462"/>
      <c r="AC25" s="463"/>
    </row>
    <row r="26" spans="1:29" ht="18" customHeight="1">
      <c r="A26" s="453">
        <v>19</v>
      </c>
      <c r="B26" s="453"/>
      <c r="C26" s="454"/>
      <c r="D26" s="454"/>
      <c r="E26" s="454"/>
      <c r="F26" s="455"/>
      <c r="G26" s="456"/>
      <c r="H26" s="199" t="s">
        <v>94</v>
      </c>
      <c r="I26" s="457" t="s">
        <v>49</v>
      </c>
      <c r="J26" s="458"/>
      <c r="K26" s="459" t="s">
        <v>49</v>
      </c>
      <c r="L26" s="460"/>
      <c r="M26" s="457" t="s">
        <v>49</v>
      </c>
      <c r="N26" s="458"/>
      <c r="O26" s="459" t="s">
        <v>49</v>
      </c>
      <c r="P26" s="460"/>
      <c r="Q26" s="461"/>
      <c r="R26" s="462"/>
      <c r="S26" s="462"/>
      <c r="T26" s="462"/>
      <c r="U26" s="462"/>
      <c r="V26" s="462"/>
      <c r="W26" s="462"/>
      <c r="X26" s="462"/>
      <c r="Y26" s="462"/>
      <c r="Z26" s="462"/>
      <c r="AA26" s="462"/>
      <c r="AB26" s="462"/>
      <c r="AC26" s="463"/>
    </row>
    <row r="27" spans="1:29" ht="18" customHeight="1">
      <c r="A27" s="453">
        <v>20</v>
      </c>
      <c r="B27" s="453"/>
      <c r="C27" s="454"/>
      <c r="D27" s="454"/>
      <c r="E27" s="454"/>
      <c r="F27" s="455"/>
      <c r="G27" s="456"/>
      <c r="H27" s="199" t="s">
        <v>94</v>
      </c>
      <c r="I27" s="457" t="s">
        <v>49</v>
      </c>
      <c r="J27" s="458"/>
      <c r="K27" s="459" t="s">
        <v>49</v>
      </c>
      <c r="L27" s="460"/>
      <c r="M27" s="457" t="s">
        <v>49</v>
      </c>
      <c r="N27" s="458"/>
      <c r="O27" s="459" t="s">
        <v>49</v>
      </c>
      <c r="P27" s="460"/>
      <c r="Q27" s="461"/>
      <c r="R27" s="462"/>
      <c r="S27" s="462"/>
      <c r="T27" s="462"/>
      <c r="U27" s="462"/>
      <c r="V27" s="462"/>
      <c r="W27" s="462"/>
      <c r="X27" s="462"/>
      <c r="Y27" s="462"/>
      <c r="Z27" s="462"/>
      <c r="AA27" s="462"/>
      <c r="AB27" s="462"/>
      <c r="AC27" s="463"/>
    </row>
    <row r="28" spans="1:29" ht="18" customHeight="1">
      <c r="A28" s="453">
        <v>21</v>
      </c>
      <c r="B28" s="453"/>
      <c r="C28" s="454"/>
      <c r="D28" s="454"/>
      <c r="E28" s="454"/>
      <c r="F28" s="455"/>
      <c r="G28" s="456"/>
      <c r="H28" s="199" t="s">
        <v>94</v>
      </c>
      <c r="I28" s="457" t="s">
        <v>49</v>
      </c>
      <c r="J28" s="458"/>
      <c r="K28" s="459" t="s">
        <v>49</v>
      </c>
      <c r="L28" s="460"/>
      <c r="M28" s="457" t="s">
        <v>49</v>
      </c>
      <c r="N28" s="458"/>
      <c r="O28" s="459" t="s">
        <v>49</v>
      </c>
      <c r="P28" s="460"/>
      <c r="Q28" s="461"/>
      <c r="R28" s="462"/>
      <c r="S28" s="462"/>
      <c r="T28" s="462"/>
      <c r="U28" s="462"/>
      <c r="V28" s="462"/>
      <c r="W28" s="462"/>
      <c r="X28" s="462"/>
      <c r="Y28" s="462"/>
      <c r="Z28" s="462"/>
      <c r="AA28" s="462"/>
      <c r="AB28" s="462"/>
      <c r="AC28" s="463"/>
    </row>
    <row r="29" spans="1:29" ht="18" customHeight="1">
      <c r="A29" s="453">
        <v>22</v>
      </c>
      <c r="B29" s="453"/>
      <c r="C29" s="454"/>
      <c r="D29" s="454"/>
      <c r="E29" s="454"/>
      <c r="F29" s="455"/>
      <c r="G29" s="456"/>
      <c r="H29" s="199" t="s">
        <v>94</v>
      </c>
      <c r="I29" s="457" t="s">
        <v>49</v>
      </c>
      <c r="J29" s="458"/>
      <c r="K29" s="459" t="s">
        <v>49</v>
      </c>
      <c r="L29" s="460"/>
      <c r="M29" s="457" t="s">
        <v>49</v>
      </c>
      <c r="N29" s="458"/>
      <c r="O29" s="459" t="s">
        <v>49</v>
      </c>
      <c r="P29" s="460"/>
      <c r="Q29" s="461"/>
      <c r="R29" s="462"/>
      <c r="S29" s="462"/>
      <c r="T29" s="462"/>
      <c r="U29" s="462"/>
      <c r="V29" s="462"/>
      <c r="W29" s="462"/>
      <c r="X29" s="462"/>
      <c r="Y29" s="462"/>
      <c r="Z29" s="462"/>
      <c r="AA29" s="462"/>
      <c r="AB29" s="462"/>
      <c r="AC29" s="463"/>
    </row>
    <row r="30" spans="1:29" ht="18" customHeight="1">
      <c r="A30" s="453">
        <v>23</v>
      </c>
      <c r="B30" s="453"/>
      <c r="C30" s="454"/>
      <c r="D30" s="454"/>
      <c r="E30" s="454"/>
      <c r="F30" s="455"/>
      <c r="G30" s="456"/>
      <c r="H30" s="199" t="s">
        <v>94</v>
      </c>
      <c r="I30" s="457" t="s">
        <v>49</v>
      </c>
      <c r="J30" s="458"/>
      <c r="K30" s="459" t="s">
        <v>49</v>
      </c>
      <c r="L30" s="460"/>
      <c r="M30" s="457" t="s">
        <v>49</v>
      </c>
      <c r="N30" s="458"/>
      <c r="O30" s="459" t="s">
        <v>49</v>
      </c>
      <c r="P30" s="460"/>
      <c r="Q30" s="461"/>
      <c r="R30" s="462"/>
      <c r="S30" s="462"/>
      <c r="T30" s="462"/>
      <c r="U30" s="462"/>
      <c r="V30" s="462"/>
      <c r="W30" s="462"/>
      <c r="X30" s="462"/>
      <c r="Y30" s="462"/>
      <c r="Z30" s="462"/>
      <c r="AA30" s="462"/>
      <c r="AB30" s="462"/>
      <c r="AC30" s="463"/>
    </row>
    <row r="31" spans="1:29" ht="18" customHeight="1">
      <c r="A31" s="453">
        <v>24</v>
      </c>
      <c r="B31" s="453"/>
      <c r="C31" s="454"/>
      <c r="D31" s="454"/>
      <c r="E31" s="454"/>
      <c r="F31" s="455"/>
      <c r="G31" s="456"/>
      <c r="H31" s="199" t="s">
        <v>94</v>
      </c>
      <c r="I31" s="457" t="s">
        <v>49</v>
      </c>
      <c r="J31" s="458"/>
      <c r="K31" s="459" t="s">
        <v>49</v>
      </c>
      <c r="L31" s="460"/>
      <c r="M31" s="457" t="s">
        <v>49</v>
      </c>
      <c r="N31" s="458"/>
      <c r="O31" s="459" t="s">
        <v>49</v>
      </c>
      <c r="P31" s="460"/>
      <c r="Q31" s="461"/>
      <c r="R31" s="462"/>
      <c r="S31" s="462"/>
      <c r="T31" s="462"/>
      <c r="U31" s="462"/>
      <c r="V31" s="462"/>
      <c r="W31" s="462"/>
      <c r="X31" s="462"/>
      <c r="Y31" s="462"/>
      <c r="Z31" s="462"/>
      <c r="AA31" s="462"/>
      <c r="AB31" s="462"/>
      <c r="AC31" s="463"/>
    </row>
    <row r="32" spans="1:29" ht="18" customHeight="1">
      <c r="A32" s="453">
        <v>25</v>
      </c>
      <c r="B32" s="453"/>
      <c r="C32" s="454"/>
      <c r="D32" s="454"/>
      <c r="E32" s="454"/>
      <c r="F32" s="455"/>
      <c r="G32" s="456"/>
      <c r="H32" s="199" t="s">
        <v>94</v>
      </c>
      <c r="I32" s="457" t="s">
        <v>49</v>
      </c>
      <c r="J32" s="458"/>
      <c r="K32" s="459" t="s">
        <v>49</v>
      </c>
      <c r="L32" s="460"/>
      <c r="M32" s="457" t="s">
        <v>49</v>
      </c>
      <c r="N32" s="458"/>
      <c r="O32" s="459" t="s">
        <v>49</v>
      </c>
      <c r="P32" s="460"/>
      <c r="Q32" s="461"/>
      <c r="R32" s="462"/>
      <c r="S32" s="462"/>
      <c r="T32" s="462"/>
      <c r="U32" s="462"/>
      <c r="V32" s="462"/>
      <c r="W32" s="462"/>
      <c r="X32" s="462"/>
      <c r="Y32" s="462"/>
      <c r="Z32" s="462"/>
      <c r="AA32" s="462"/>
      <c r="AB32" s="462"/>
      <c r="AC32" s="463"/>
    </row>
    <row r="33" spans="1:29" ht="18" customHeight="1">
      <c r="A33" s="453">
        <v>26</v>
      </c>
      <c r="B33" s="453"/>
      <c r="C33" s="454"/>
      <c r="D33" s="454"/>
      <c r="E33" s="454"/>
      <c r="F33" s="455"/>
      <c r="G33" s="456"/>
      <c r="H33" s="199" t="s">
        <v>94</v>
      </c>
      <c r="I33" s="457" t="s">
        <v>49</v>
      </c>
      <c r="J33" s="458"/>
      <c r="K33" s="459" t="s">
        <v>49</v>
      </c>
      <c r="L33" s="460"/>
      <c r="M33" s="457" t="s">
        <v>49</v>
      </c>
      <c r="N33" s="458"/>
      <c r="O33" s="459" t="s">
        <v>49</v>
      </c>
      <c r="P33" s="460"/>
      <c r="Q33" s="461"/>
      <c r="R33" s="462"/>
      <c r="S33" s="462"/>
      <c r="T33" s="462"/>
      <c r="U33" s="462"/>
      <c r="V33" s="462"/>
      <c r="W33" s="462"/>
      <c r="X33" s="462"/>
      <c r="Y33" s="462"/>
      <c r="Z33" s="462"/>
      <c r="AA33" s="462"/>
      <c r="AB33" s="462"/>
      <c r="AC33" s="463"/>
    </row>
    <row r="34" spans="1:29" ht="18" customHeight="1">
      <c r="A34" s="453">
        <v>27</v>
      </c>
      <c r="B34" s="453"/>
      <c r="C34" s="454"/>
      <c r="D34" s="454"/>
      <c r="E34" s="454"/>
      <c r="F34" s="455"/>
      <c r="G34" s="456"/>
      <c r="H34" s="199" t="s">
        <v>94</v>
      </c>
      <c r="I34" s="457" t="s">
        <v>49</v>
      </c>
      <c r="J34" s="458"/>
      <c r="K34" s="459" t="s">
        <v>49</v>
      </c>
      <c r="L34" s="460"/>
      <c r="M34" s="457" t="s">
        <v>49</v>
      </c>
      <c r="N34" s="458"/>
      <c r="O34" s="459" t="s">
        <v>49</v>
      </c>
      <c r="P34" s="460"/>
      <c r="Q34" s="461"/>
      <c r="R34" s="462"/>
      <c r="S34" s="462"/>
      <c r="T34" s="462"/>
      <c r="U34" s="462"/>
      <c r="V34" s="462"/>
      <c r="W34" s="462"/>
      <c r="X34" s="462"/>
      <c r="Y34" s="462"/>
      <c r="Z34" s="462"/>
      <c r="AA34" s="462"/>
      <c r="AB34" s="462"/>
      <c r="AC34" s="463"/>
    </row>
    <row r="35" spans="1:29" ht="18" customHeight="1">
      <c r="A35" s="453">
        <v>28</v>
      </c>
      <c r="B35" s="453"/>
      <c r="C35" s="454"/>
      <c r="D35" s="454"/>
      <c r="E35" s="454"/>
      <c r="F35" s="455"/>
      <c r="G35" s="456"/>
      <c r="H35" s="199" t="s">
        <v>94</v>
      </c>
      <c r="I35" s="457" t="s">
        <v>49</v>
      </c>
      <c r="J35" s="458"/>
      <c r="K35" s="459" t="s">
        <v>49</v>
      </c>
      <c r="L35" s="460"/>
      <c r="M35" s="457" t="s">
        <v>49</v>
      </c>
      <c r="N35" s="458"/>
      <c r="O35" s="459" t="s">
        <v>49</v>
      </c>
      <c r="P35" s="460"/>
      <c r="Q35" s="461"/>
      <c r="R35" s="462"/>
      <c r="S35" s="462"/>
      <c r="T35" s="462"/>
      <c r="U35" s="462"/>
      <c r="V35" s="462"/>
      <c r="W35" s="462"/>
      <c r="X35" s="462"/>
      <c r="Y35" s="462"/>
      <c r="Z35" s="462"/>
      <c r="AA35" s="462"/>
      <c r="AB35" s="462"/>
      <c r="AC35" s="463"/>
    </row>
    <row r="36" spans="1:29" ht="18" customHeight="1">
      <c r="A36" s="453">
        <v>29</v>
      </c>
      <c r="B36" s="453"/>
      <c r="C36" s="454"/>
      <c r="D36" s="454"/>
      <c r="E36" s="454"/>
      <c r="F36" s="455"/>
      <c r="G36" s="456"/>
      <c r="H36" s="199" t="s">
        <v>94</v>
      </c>
      <c r="I36" s="457" t="s">
        <v>49</v>
      </c>
      <c r="J36" s="458"/>
      <c r="K36" s="459" t="s">
        <v>49</v>
      </c>
      <c r="L36" s="460"/>
      <c r="M36" s="457" t="s">
        <v>49</v>
      </c>
      <c r="N36" s="458"/>
      <c r="O36" s="459" t="s">
        <v>49</v>
      </c>
      <c r="P36" s="460"/>
      <c r="Q36" s="461"/>
      <c r="R36" s="462"/>
      <c r="S36" s="462"/>
      <c r="T36" s="462"/>
      <c r="U36" s="462"/>
      <c r="V36" s="462"/>
      <c r="W36" s="462"/>
      <c r="X36" s="462"/>
      <c r="Y36" s="462"/>
      <c r="Z36" s="462"/>
      <c r="AA36" s="462"/>
      <c r="AB36" s="462"/>
      <c r="AC36" s="463"/>
    </row>
    <row r="37" spans="1:29" ht="18" customHeight="1">
      <c r="A37" s="453">
        <v>30</v>
      </c>
      <c r="B37" s="453"/>
      <c r="C37" s="454"/>
      <c r="D37" s="454"/>
      <c r="E37" s="454"/>
      <c r="F37" s="455"/>
      <c r="G37" s="456"/>
      <c r="H37" s="199" t="s">
        <v>94</v>
      </c>
      <c r="I37" s="457" t="s">
        <v>49</v>
      </c>
      <c r="J37" s="458"/>
      <c r="K37" s="459" t="s">
        <v>49</v>
      </c>
      <c r="L37" s="460"/>
      <c r="M37" s="457" t="s">
        <v>49</v>
      </c>
      <c r="N37" s="458"/>
      <c r="O37" s="459" t="s">
        <v>49</v>
      </c>
      <c r="P37" s="460"/>
      <c r="Q37" s="461"/>
      <c r="R37" s="462"/>
      <c r="S37" s="462"/>
      <c r="T37" s="462"/>
      <c r="U37" s="462"/>
      <c r="V37" s="462"/>
      <c r="W37" s="462"/>
      <c r="X37" s="462"/>
      <c r="Y37" s="462"/>
      <c r="Z37" s="462"/>
      <c r="AA37" s="462"/>
      <c r="AB37" s="462"/>
      <c r="AC37" s="463"/>
    </row>
    <row r="38" spans="1:29" ht="18" customHeight="1">
      <c r="A38" s="453">
        <v>31</v>
      </c>
      <c r="B38" s="453"/>
      <c r="C38" s="454"/>
      <c r="D38" s="454"/>
      <c r="E38" s="454"/>
      <c r="F38" s="455"/>
      <c r="G38" s="456"/>
      <c r="H38" s="199" t="s">
        <v>94</v>
      </c>
      <c r="I38" s="457" t="s">
        <v>49</v>
      </c>
      <c r="J38" s="458"/>
      <c r="K38" s="459" t="s">
        <v>49</v>
      </c>
      <c r="L38" s="460"/>
      <c r="M38" s="457" t="s">
        <v>49</v>
      </c>
      <c r="N38" s="458"/>
      <c r="O38" s="459" t="s">
        <v>49</v>
      </c>
      <c r="P38" s="460"/>
      <c r="Q38" s="461"/>
      <c r="R38" s="462"/>
      <c r="S38" s="462"/>
      <c r="T38" s="462"/>
      <c r="U38" s="462"/>
      <c r="V38" s="462"/>
      <c r="W38" s="462"/>
      <c r="X38" s="462"/>
      <c r="Y38" s="462"/>
      <c r="Z38" s="462"/>
      <c r="AA38" s="462"/>
      <c r="AB38" s="462"/>
      <c r="AC38" s="463"/>
    </row>
    <row r="39" spans="1:29" ht="18" customHeight="1">
      <c r="A39" s="453">
        <v>32</v>
      </c>
      <c r="B39" s="453"/>
      <c r="C39" s="454"/>
      <c r="D39" s="454"/>
      <c r="E39" s="454"/>
      <c r="F39" s="455"/>
      <c r="G39" s="456"/>
      <c r="H39" s="199" t="s">
        <v>94</v>
      </c>
      <c r="I39" s="457" t="s">
        <v>49</v>
      </c>
      <c r="J39" s="458"/>
      <c r="K39" s="459" t="s">
        <v>49</v>
      </c>
      <c r="L39" s="460"/>
      <c r="M39" s="457" t="s">
        <v>49</v>
      </c>
      <c r="N39" s="458"/>
      <c r="O39" s="459" t="s">
        <v>49</v>
      </c>
      <c r="P39" s="460"/>
      <c r="Q39" s="461"/>
      <c r="R39" s="462"/>
      <c r="S39" s="462"/>
      <c r="T39" s="462"/>
      <c r="U39" s="462"/>
      <c r="V39" s="462"/>
      <c r="W39" s="462"/>
      <c r="X39" s="462"/>
      <c r="Y39" s="462"/>
      <c r="Z39" s="462"/>
      <c r="AA39" s="462"/>
      <c r="AB39" s="462"/>
      <c r="AC39" s="463"/>
    </row>
    <row r="40" spans="1:29" ht="18" customHeight="1">
      <c r="A40" s="453">
        <v>33</v>
      </c>
      <c r="B40" s="453"/>
      <c r="C40" s="454"/>
      <c r="D40" s="454"/>
      <c r="E40" s="454"/>
      <c r="F40" s="455"/>
      <c r="G40" s="456"/>
      <c r="H40" s="199" t="s">
        <v>94</v>
      </c>
      <c r="I40" s="457" t="s">
        <v>49</v>
      </c>
      <c r="J40" s="458"/>
      <c r="K40" s="459" t="s">
        <v>49</v>
      </c>
      <c r="L40" s="460"/>
      <c r="M40" s="457" t="s">
        <v>49</v>
      </c>
      <c r="N40" s="458"/>
      <c r="O40" s="459" t="s">
        <v>49</v>
      </c>
      <c r="P40" s="460"/>
      <c r="Q40" s="461"/>
      <c r="R40" s="462"/>
      <c r="S40" s="462"/>
      <c r="T40" s="462"/>
      <c r="U40" s="462"/>
      <c r="V40" s="462"/>
      <c r="W40" s="462"/>
      <c r="X40" s="462"/>
      <c r="Y40" s="462"/>
      <c r="Z40" s="462"/>
      <c r="AA40" s="462"/>
      <c r="AB40" s="462"/>
      <c r="AC40" s="463"/>
    </row>
    <row r="41" spans="1:29" ht="18" customHeight="1">
      <c r="A41" s="453">
        <v>34</v>
      </c>
      <c r="B41" s="453"/>
      <c r="C41" s="454"/>
      <c r="D41" s="454"/>
      <c r="E41" s="454"/>
      <c r="F41" s="455"/>
      <c r="G41" s="456"/>
      <c r="H41" s="199" t="s">
        <v>94</v>
      </c>
      <c r="I41" s="457" t="s">
        <v>49</v>
      </c>
      <c r="J41" s="458"/>
      <c r="K41" s="459" t="s">
        <v>49</v>
      </c>
      <c r="L41" s="460"/>
      <c r="M41" s="457" t="s">
        <v>49</v>
      </c>
      <c r="N41" s="458"/>
      <c r="O41" s="459" t="s">
        <v>49</v>
      </c>
      <c r="P41" s="460"/>
      <c r="Q41" s="461"/>
      <c r="R41" s="462"/>
      <c r="S41" s="462"/>
      <c r="T41" s="462"/>
      <c r="U41" s="462"/>
      <c r="V41" s="462"/>
      <c r="W41" s="462"/>
      <c r="X41" s="462"/>
      <c r="Y41" s="462"/>
      <c r="Z41" s="462"/>
      <c r="AA41" s="462"/>
      <c r="AB41" s="462"/>
      <c r="AC41" s="463"/>
    </row>
    <row r="42" spans="1:29" ht="18" customHeight="1">
      <c r="A42" s="453">
        <v>35</v>
      </c>
      <c r="B42" s="453"/>
      <c r="C42" s="454"/>
      <c r="D42" s="454"/>
      <c r="E42" s="454"/>
      <c r="F42" s="455"/>
      <c r="G42" s="456"/>
      <c r="H42" s="199" t="s">
        <v>94</v>
      </c>
      <c r="I42" s="457" t="s">
        <v>49</v>
      </c>
      <c r="J42" s="458"/>
      <c r="K42" s="459" t="s">
        <v>49</v>
      </c>
      <c r="L42" s="460"/>
      <c r="M42" s="457" t="s">
        <v>49</v>
      </c>
      <c r="N42" s="458"/>
      <c r="O42" s="459" t="s">
        <v>49</v>
      </c>
      <c r="P42" s="460"/>
      <c r="Q42" s="461"/>
      <c r="R42" s="462"/>
      <c r="S42" s="462"/>
      <c r="T42" s="462"/>
      <c r="U42" s="462"/>
      <c r="V42" s="462"/>
      <c r="W42" s="462"/>
      <c r="X42" s="462"/>
      <c r="Y42" s="462"/>
      <c r="Z42" s="462"/>
      <c r="AA42" s="462"/>
      <c r="AB42" s="462"/>
      <c r="AC42" s="463"/>
    </row>
    <row r="43" spans="1:29" ht="18" customHeight="1">
      <c r="A43" s="453">
        <v>36</v>
      </c>
      <c r="B43" s="453"/>
      <c r="C43" s="454"/>
      <c r="D43" s="454"/>
      <c r="E43" s="454"/>
      <c r="F43" s="455"/>
      <c r="G43" s="456"/>
      <c r="H43" s="199" t="s">
        <v>94</v>
      </c>
      <c r="I43" s="457" t="s">
        <v>49</v>
      </c>
      <c r="J43" s="458"/>
      <c r="K43" s="459" t="s">
        <v>49</v>
      </c>
      <c r="L43" s="460"/>
      <c r="M43" s="457" t="s">
        <v>49</v>
      </c>
      <c r="N43" s="458"/>
      <c r="O43" s="459" t="s">
        <v>49</v>
      </c>
      <c r="P43" s="460"/>
      <c r="Q43" s="461"/>
      <c r="R43" s="462"/>
      <c r="S43" s="462"/>
      <c r="T43" s="462"/>
      <c r="U43" s="462"/>
      <c r="V43" s="462"/>
      <c r="W43" s="462"/>
      <c r="X43" s="462"/>
      <c r="Y43" s="462"/>
      <c r="Z43" s="462"/>
      <c r="AA43" s="462"/>
      <c r="AB43" s="462"/>
      <c r="AC43" s="463"/>
    </row>
    <row r="44" spans="1:29" ht="18" customHeight="1">
      <c r="A44" s="453">
        <v>37</v>
      </c>
      <c r="B44" s="453"/>
      <c r="C44" s="454"/>
      <c r="D44" s="454"/>
      <c r="E44" s="454"/>
      <c r="F44" s="455"/>
      <c r="G44" s="456"/>
      <c r="H44" s="199" t="s">
        <v>94</v>
      </c>
      <c r="I44" s="457" t="s">
        <v>49</v>
      </c>
      <c r="J44" s="458"/>
      <c r="K44" s="459" t="s">
        <v>49</v>
      </c>
      <c r="L44" s="460"/>
      <c r="M44" s="457" t="s">
        <v>49</v>
      </c>
      <c r="N44" s="458"/>
      <c r="O44" s="459" t="s">
        <v>49</v>
      </c>
      <c r="P44" s="460"/>
      <c r="Q44" s="461"/>
      <c r="R44" s="462"/>
      <c r="S44" s="462"/>
      <c r="T44" s="462"/>
      <c r="U44" s="462"/>
      <c r="V44" s="462"/>
      <c r="W44" s="462"/>
      <c r="X44" s="462"/>
      <c r="Y44" s="462"/>
      <c r="Z44" s="462"/>
      <c r="AA44" s="462"/>
      <c r="AB44" s="462"/>
      <c r="AC44" s="463"/>
    </row>
    <row r="45" spans="1:29" ht="18" customHeight="1">
      <c r="A45" s="453">
        <v>38</v>
      </c>
      <c r="B45" s="453"/>
      <c r="C45" s="454"/>
      <c r="D45" s="454"/>
      <c r="E45" s="454"/>
      <c r="F45" s="455"/>
      <c r="G45" s="456"/>
      <c r="H45" s="199" t="s">
        <v>94</v>
      </c>
      <c r="I45" s="457" t="s">
        <v>49</v>
      </c>
      <c r="J45" s="458"/>
      <c r="K45" s="459" t="s">
        <v>49</v>
      </c>
      <c r="L45" s="460"/>
      <c r="M45" s="457" t="s">
        <v>49</v>
      </c>
      <c r="N45" s="458"/>
      <c r="O45" s="459" t="s">
        <v>49</v>
      </c>
      <c r="P45" s="460"/>
      <c r="Q45" s="461"/>
      <c r="R45" s="462"/>
      <c r="S45" s="462"/>
      <c r="T45" s="462"/>
      <c r="U45" s="462"/>
      <c r="V45" s="462"/>
      <c r="W45" s="462"/>
      <c r="X45" s="462"/>
      <c r="Y45" s="462"/>
      <c r="Z45" s="462"/>
      <c r="AA45" s="462"/>
      <c r="AB45" s="462"/>
      <c r="AC45" s="463"/>
    </row>
    <row r="46" spans="1:29" ht="18" customHeight="1">
      <c r="A46" s="453">
        <v>39</v>
      </c>
      <c r="B46" s="453"/>
      <c r="C46" s="454"/>
      <c r="D46" s="454"/>
      <c r="E46" s="454"/>
      <c r="F46" s="455"/>
      <c r="G46" s="456"/>
      <c r="H46" s="199" t="s">
        <v>94</v>
      </c>
      <c r="I46" s="457" t="s">
        <v>49</v>
      </c>
      <c r="J46" s="458"/>
      <c r="K46" s="459" t="s">
        <v>49</v>
      </c>
      <c r="L46" s="460"/>
      <c r="M46" s="457" t="s">
        <v>49</v>
      </c>
      <c r="N46" s="458"/>
      <c r="O46" s="459" t="s">
        <v>49</v>
      </c>
      <c r="P46" s="460"/>
      <c r="Q46" s="461"/>
      <c r="R46" s="462"/>
      <c r="S46" s="462"/>
      <c r="T46" s="462"/>
      <c r="U46" s="462"/>
      <c r="V46" s="462"/>
      <c r="W46" s="462"/>
      <c r="X46" s="462"/>
      <c r="Y46" s="462"/>
      <c r="Z46" s="462"/>
      <c r="AA46" s="462"/>
      <c r="AB46" s="462"/>
      <c r="AC46" s="463"/>
    </row>
    <row r="47" spans="1:29" ht="18" customHeight="1">
      <c r="A47" s="442">
        <v>40</v>
      </c>
      <c r="B47" s="442"/>
      <c r="C47" s="443"/>
      <c r="D47" s="443"/>
      <c r="E47" s="443"/>
      <c r="F47" s="444"/>
      <c r="G47" s="445"/>
      <c r="H47" s="200" t="s">
        <v>94</v>
      </c>
      <c r="I47" s="446" t="s">
        <v>49</v>
      </c>
      <c r="J47" s="447"/>
      <c r="K47" s="448" t="s">
        <v>49</v>
      </c>
      <c r="L47" s="449"/>
      <c r="M47" s="446" t="s">
        <v>49</v>
      </c>
      <c r="N47" s="447"/>
      <c r="O47" s="448" t="s">
        <v>49</v>
      </c>
      <c r="P47" s="449"/>
      <c r="Q47" s="450"/>
      <c r="R47" s="451"/>
      <c r="S47" s="451"/>
      <c r="T47" s="451"/>
      <c r="U47" s="451"/>
      <c r="V47" s="451"/>
      <c r="W47" s="451"/>
      <c r="X47" s="451"/>
      <c r="Y47" s="451"/>
      <c r="Z47" s="451"/>
      <c r="AA47" s="451"/>
      <c r="AB47" s="451"/>
      <c r="AC47" s="452"/>
    </row>
    <row r="48" spans="1:29" ht="18" customHeight="1">
      <c r="A48" s="464">
        <v>41</v>
      </c>
      <c r="B48" s="464"/>
      <c r="C48" s="465"/>
      <c r="D48" s="465"/>
      <c r="E48" s="465"/>
      <c r="F48" s="466"/>
      <c r="G48" s="467"/>
      <c r="H48" s="198" t="s">
        <v>94</v>
      </c>
      <c r="I48" s="468" t="s">
        <v>49</v>
      </c>
      <c r="J48" s="469"/>
      <c r="K48" s="470" t="s">
        <v>49</v>
      </c>
      <c r="L48" s="471"/>
      <c r="M48" s="468" t="s">
        <v>49</v>
      </c>
      <c r="N48" s="469"/>
      <c r="O48" s="470" t="s">
        <v>49</v>
      </c>
      <c r="P48" s="471"/>
      <c r="Q48" s="472"/>
      <c r="R48" s="473"/>
      <c r="S48" s="473"/>
      <c r="T48" s="473"/>
      <c r="U48" s="473"/>
      <c r="V48" s="473"/>
      <c r="W48" s="473"/>
      <c r="X48" s="473"/>
      <c r="Y48" s="473"/>
      <c r="Z48" s="473"/>
      <c r="AA48" s="473"/>
      <c r="AB48" s="473"/>
      <c r="AC48" s="474"/>
    </row>
    <row r="49" spans="1:29" ht="18" customHeight="1">
      <c r="A49" s="453">
        <v>42</v>
      </c>
      <c r="B49" s="453"/>
      <c r="C49" s="454"/>
      <c r="D49" s="454"/>
      <c r="E49" s="454"/>
      <c r="F49" s="455"/>
      <c r="G49" s="456"/>
      <c r="H49" s="199" t="s">
        <v>94</v>
      </c>
      <c r="I49" s="457" t="s">
        <v>49</v>
      </c>
      <c r="J49" s="458"/>
      <c r="K49" s="459" t="s">
        <v>49</v>
      </c>
      <c r="L49" s="460"/>
      <c r="M49" s="457" t="s">
        <v>49</v>
      </c>
      <c r="N49" s="458"/>
      <c r="O49" s="459" t="s">
        <v>49</v>
      </c>
      <c r="P49" s="460"/>
      <c r="Q49" s="461"/>
      <c r="R49" s="462"/>
      <c r="S49" s="462"/>
      <c r="T49" s="462"/>
      <c r="U49" s="462"/>
      <c r="V49" s="462"/>
      <c r="W49" s="462"/>
      <c r="X49" s="462"/>
      <c r="Y49" s="462"/>
      <c r="Z49" s="462"/>
      <c r="AA49" s="462"/>
      <c r="AB49" s="462"/>
      <c r="AC49" s="463"/>
    </row>
    <row r="50" spans="1:29" ht="18" customHeight="1">
      <c r="A50" s="453">
        <v>43</v>
      </c>
      <c r="B50" s="453"/>
      <c r="C50" s="454"/>
      <c r="D50" s="454"/>
      <c r="E50" s="454"/>
      <c r="F50" s="455"/>
      <c r="G50" s="456"/>
      <c r="H50" s="199" t="s">
        <v>94</v>
      </c>
      <c r="I50" s="457" t="s">
        <v>49</v>
      </c>
      <c r="J50" s="458"/>
      <c r="K50" s="459" t="s">
        <v>49</v>
      </c>
      <c r="L50" s="460"/>
      <c r="M50" s="457" t="s">
        <v>49</v>
      </c>
      <c r="N50" s="458"/>
      <c r="O50" s="459" t="s">
        <v>49</v>
      </c>
      <c r="P50" s="460"/>
      <c r="Q50" s="461"/>
      <c r="R50" s="462"/>
      <c r="S50" s="462"/>
      <c r="T50" s="462"/>
      <c r="U50" s="462"/>
      <c r="V50" s="462"/>
      <c r="W50" s="462"/>
      <c r="X50" s="462"/>
      <c r="Y50" s="462"/>
      <c r="Z50" s="462"/>
      <c r="AA50" s="462"/>
      <c r="AB50" s="462"/>
      <c r="AC50" s="463"/>
    </row>
    <row r="51" spans="1:29" ht="18" customHeight="1">
      <c r="A51" s="453">
        <v>44</v>
      </c>
      <c r="B51" s="453"/>
      <c r="C51" s="454"/>
      <c r="D51" s="454"/>
      <c r="E51" s="454"/>
      <c r="F51" s="455"/>
      <c r="G51" s="456"/>
      <c r="H51" s="199" t="s">
        <v>94</v>
      </c>
      <c r="I51" s="457" t="s">
        <v>49</v>
      </c>
      <c r="J51" s="458"/>
      <c r="K51" s="459" t="s">
        <v>49</v>
      </c>
      <c r="L51" s="460"/>
      <c r="M51" s="457" t="s">
        <v>49</v>
      </c>
      <c r="N51" s="458"/>
      <c r="O51" s="459" t="s">
        <v>49</v>
      </c>
      <c r="P51" s="460"/>
      <c r="Q51" s="461"/>
      <c r="R51" s="462"/>
      <c r="S51" s="462"/>
      <c r="T51" s="462"/>
      <c r="U51" s="462"/>
      <c r="V51" s="462"/>
      <c r="W51" s="462"/>
      <c r="X51" s="462"/>
      <c r="Y51" s="462"/>
      <c r="Z51" s="462"/>
      <c r="AA51" s="462"/>
      <c r="AB51" s="462"/>
      <c r="AC51" s="463"/>
    </row>
    <row r="52" spans="1:29" ht="18" customHeight="1">
      <c r="A52" s="453">
        <v>45</v>
      </c>
      <c r="B52" s="453"/>
      <c r="C52" s="454"/>
      <c r="D52" s="454"/>
      <c r="E52" s="454"/>
      <c r="F52" s="455"/>
      <c r="G52" s="456"/>
      <c r="H52" s="199" t="s">
        <v>94</v>
      </c>
      <c r="I52" s="457" t="s">
        <v>49</v>
      </c>
      <c r="J52" s="458"/>
      <c r="K52" s="459" t="s">
        <v>49</v>
      </c>
      <c r="L52" s="460"/>
      <c r="M52" s="457" t="s">
        <v>49</v>
      </c>
      <c r="N52" s="458"/>
      <c r="O52" s="459" t="s">
        <v>49</v>
      </c>
      <c r="P52" s="460"/>
      <c r="Q52" s="461"/>
      <c r="R52" s="462"/>
      <c r="S52" s="462"/>
      <c r="T52" s="462"/>
      <c r="U52" s="462"/>
      <c r="V52" s="462"/>
      <c r="W52" s="462"/>
      <c r="X52" s="462"/>
      <c r="Y52" s="462"/>
      <c r="Z52" s="462"/>
      <c r="AA52" s="462"/>
      <c r="AB52" s="462"/>
      <c r="AC52" s="463"/>
    </row>
    <row r="53" spans="1:29" ht="18" customHeight="1">
      <c r="A53" s="453">
        <v>46</v>
      </c>
      <c r="B53" s="453"/>
      <c r="C53" s="454"/>
      <c r="D53" s="454"/>
      <c r="E53" s="454"/>
      <c r="F53" s="455"/>
      <c r="G53" s="456"/>
      <c r="H53" s="199" t="s">
        <v>94</v>
      </c>
      <c r="I53" s="457" t="s">
        <v>49</v>
      </c>
      <c r="J53" s="458"/>
      <c r="K53" s="459" t="s">
        <v>49</v>
      </c>
      <c r="L53" s="460"/>
      <c r="M53" s="457" t="s">
        <v>49</v>
      </c>
      <c r="N53" s="458"/>
      <c r="O53" s="459" t="s">
        <v>49</v>
      </c>
      <c r="P53" s="460"/>
      <c r="Q53" s="461"/>
      <c r="R53" s="462"/>
      <c r="S53" s="462"/>
      <c r="T53" s="462"/>
      <c r="U53" s="462"/>
      <c r="V53" s="462"/>
      <c r="W53" s="462"/>
      <c r="X53" s="462"/>
      <c r="Y53" s="462"/>
      <c r="Z53" s="462"/>
      <c r="AA53" s="462"/>
      <c r="AB53" s="462"/>
      <c r="AC53" s="463"/>
    </row>
    <row r="54" spans="1:29" ht="18" customHeight="1">
      <c r="A54" s="453">
        <v>47</v>
      </c>
      <c r="B54" s="453"/>
      <c r="C54" s="454"/>
      <c r="D54" s="454"/>
      <c r="E54" s="454"/>
      <c r="F54" s="455"/>
      <c r="G54" s="456"/>
      <c r="H54" s="199" t="s">
        <v>94</v>
      </c>
      <c r="I54" s="457" t="s">
        <v>49</v>
      </c>
      <c r="J54" s="458"/>
      <c r="K54" s="459" t="s">
        <v>49</v>
      </c>
      <c r="L54" s="460"/>
      <c r="M54" s="457" t="s">
        <v>49</v>
      </c>
      <c r="N54" s="458"/>
      <c r="O54" s="459" t="s">
        <v>49</v>
      </c>
      <c r="P54" s="460"/>
      <c r="Q54" s="461"/>
      <c r="R54" s="462"/>
      <c r="S54" s="462"/>
      <c r="T54" s="462"/>
      <c r="U54" s="462"/>
      <c r="V54" s="462"/>
      <c r="W54" s="462"/>
      <c r="X54" s="462"/>
      <c r="Y54" s="462"/>
      <c r="Z54" s="462"/>
      <c r="AA54" s="462"/>
      <c r="AB54" s="462"/>
      <c r="AC54" s="463"/>
    </row>
    <row r="55" spans="1:29" ht="18" customHeight="1">
      <c r="A55" s="453">
        <v>48</v>
      </c>
      <c r="B55" s="453"/>
      <c r="C55" s="454"/>
      <c r="D55" s="454"/>
      <c r="E55" s="454"/>
      <c r="F55" s="455"/>
      <c r="G55" s="456"/>
      <c r="H55" s="199" t="s">
        <v>94</v>
      </c>
      <c r="I55" s="457" t="s">
        <v>49</v>
      </c>
      <c r="J55" s="458"/>
      <c r="K55" s="459" t="s">
        <v>49</v>
      </c>
      <c r="L55" s="460"/>
      <c r="M55" s="457" t="s">
        <v>49</v>
      </c>
      <c r="N55" s="458"/>
      <c r="O55" s="459" t="s">
        <v>49</v>
      </c>
      <c r="P55" s="460"/>
      <c r="Q55" s="461"/>
      <c r="R55" s="462"/>
      <c r="S55" s="462"/>
      <c r="T55" s="462"/>
      <c r="U55" s="462"/>
      <c r="V55" s="462"/>
      <c r="W55" s="462"/>
      <c r="X55" s="462"/>
      <c r="Y55" s="462"/>
      <c r="Z55" s="462"/>
      <c r="AA55" s="462"/>
      <c r="AB55" s="462"/>
      <c r="AC55" s="463"/>
    </row>
    <row r="56" spans="1:29" ht="18" customHeight="1">
      <c r="A56" s="453">
        <v>49</v>
      </c>
      <c r="B56" s="453"/>
      <c r="C56" s="454"/>
      <c r="D56" s="454"/>
      <c r="E56" s="454"/>
      <c r="F56" s="455"/>
      <c r="G56" s="456"/>
      <c r="H56" s="199" t="s">
        <v>94</v>
      </c>
      <c r="I56" s="457" t="s">
        <v>49</v>
      </c>
      <c r="J56" s="458"/>
      <c r="K56" s="459" t="s">
        <v>49</v>
      </c>
      <c r="L56" s="460"/>
      <c r="M56" s="457" t="s">
        <v>49</v>
      </c>
      <c r="N56" s="458"/>
      <c r="O56" s="459" t="s">
        <v>49</v>
      </c>
      <c r="P56" s="460"/>
      <c r="Q56" s="461"/>
      <c r="R56" s="462"/>
      <c r="S56" s="462"/>
      <c r="T56" s="462"/>
      <c r="U56" s="462"/>
      <c r="V56" s="462"/>
      <c r="W56" s="462"/>
      <c r="X56" s="462"/>
      <c r="Y56" s="462"/>
      <c r="Z56" s="462"/>
      <c r="AA56" s="462"/>
      <c r="AB56" s="462"/>
      <c r="AC56" s="463"/>
    </row>
    <row r="57" spans="1:29" ht="18" customHeight="1">
      <c r="A57" s="453">
        <v>50</v>
      </c>
      <c r="B57" s="453"/>
      <c r="C57" s="454"/>
      <c r="D57" s="454"/>
      <c r="E57" s="454"/>
      <c r="F57" s="455"/>
      <c r="G57" s="456"/>
      <c r="H57" s="199" t="s">
        <v>94</v>
      </c>
      <c r="I57" s="457" t="s">
        <v>49</v>
      </c>
      <c r="J57" s="458"/>
      <c r="K57" s="459" t="s">
        <v>49</v>
      </c>
      <c r="L57" s="460"/>
      <c r="M57" s="457" t="s">
        <v>49</v>
      </c>
      <c r="N57" s="458"/>
      <c r="O57" s="459" t="s">
        <v>49</v>
      </c>
      <c r="P57" s="460"/>
      <c r="Q57" s="461"/>
      <c r="R57" s="462"/>
      <c r="S57" s="462"/>
      <c r="T57" s="462"/>
      <c r="U57" s="462"/>
      <c r="V57" s="462"/>
      <c r="W57" s="462"/>
      <c r="X57" s="462"/>
      <c r="Y57" s="462"/>
      <c r="Z57" s="462"/>
      <c r="AA57" s="462"/>
      <c r="AB57" s="462"/>
      <c r="AC57" s="463"/>
    </row>
    <row r="58" spans="1:29" ht="18" customHeight="1">
      <c r="A58" s="453">
        <v>51</v>
      </c>
      <c r="B58" s="453"/>
      <c r="C58" s="454"/>
      <c r="D58" s="454"/>
      <c r="E58" s="454"/>
      <c r="F58" s="455"/>
      <c r="G58" s="456"/>
      <c r="H58" s="199" t="s">
        <v>94</v>
      </c>
      <c r="I58" s="457" t="s">
        <v>49</v>
      </c>
      <c r="J58" s="458"/>
      <c r="K58" s="459" t="s">
        <v>49</v>
      </c>
      <c r="L58" s="460"/>
      <c r="M58" s="457" t="s">
        <v>49</v>
      </c>
      <c r="N58" s="458"/>
      <c r="O58" s="459" t="s">
        <v>49</v>
      </c>
      <c r="P58" s="460"/>
      <c r="Q58" s="461"/>
      <c r="R58" s="462"/>
      <c r="S58" s="462"/>
      <c r="T58" s="462"/>
      <c r="U58" s="462"/>
      <c r="V58" s="462"/>
      <c r="W58" s="462"/>
      <c r="X58" s="462"/>
      <c r="Y58" s="462"/>
      <c r="Z58" s="462"/>
      <c r="AA58" s="462"/>
      <c r="AB58" s="462"/>
      <c r="AC58" s="463"/>
    </row>
    <row r="59" spans="1:29" ht="18" customHeight="1">
      <c r="A59" s="453">
        <v>52</v>
      </c>
      <c r="B59" s="453"/>
      <c r="C59" s="454"/>
      <c r="D59" s="454"/>
      <c r="E59" s="454"/>
      <c r="F59" s="455"/>
      <c r="G59" s="456"/>
      <c r="H59" s="199" t="s">
        <v>94</v>
      </c>
      <c r="I59" s="457" t="s">
        <v>49</v>
      </c>
      <c r="J59" s="458"/>
      <c r="K59" s="459" t="s">
        <v>49</v>
      </c>
      <c r="L59" s="460"/>
      <c r="M59" s="457" t="s">
        <v>49</v>
      </c>
      <c r="N59" s="458"/>
      <c r="O59" s="459" t="s">
        <v>49</v>
      </c>
      <c r="P59" s="460"/>
      <c r="Q59" s="461"/>
      <c r="R59" s="462"/>
      <c r="S59" s="462"/>
      <c r="T59" s="462"/>
      <c r="U59" s="462"/>
      <c r="V59" s="462"/>
      <c r="W59" s="462"/>
      <c r="X59" s="462"/>
      <c r="Y59" s="462"/>
      <c r="Z59" s="462"/>
      <c r="AA59" s="462"/>
      <c r="AB59" s="462"/>
      <c r="AC59" s="463"/>
    </row>
    <row r="60" spans="1:29" ht="18" customHeight="1">
      <c r="A60" s="453">
        <v>53</v>
      </c>
      <c r="B60" s="453"/>
      <c r="C60" s="454"/>
      <c r="D60" s="454"/>
      <c r="E60" s="454"/>
      <c r="F60" s="455"/>
      <c r="G60" s="456"/>
      <c r="H60" s="199" t="s">
        <v>94</v>
      </c>
      <c r="I60" s="457" t="s">
        <v>49</v>
      </c>
      <c r="J60" s="458"/>
      <c r="K60" s="459" t="s">
        <v>49</v>
      </c>
      <c r="L60" s="460"/>
      <c r="M60" s="457" t="s">
        <v>49</v>
      </c>
      <c r="N60" s="458"/>
      <c r="O60" s="459" t="s">
        <v>49</v>
      </c>
      <c r="P60" s="460"/>
      <c r="Q60" s="461"/>
      <c r="R60" s="462"/>
      <c r="S60" s="462"/>
      <c r="T60" s="462"/>
      <c r="U60" s="462"/>
      <c r="V60" s="462"/>
      <c r="W60" s="462"/>
      <c r="X60" s="462"/>
      <c r="Y60" s="462"/>
      <c r="Z60" s="462"/>
      <c r="AA60" s="462"/>
      <c r="AB60" s="462"/>
      <c r="AC60" s="463"/>
    </row>
    <row r="61" spans="1:29" ht="18" customHeight="1">
      <c r="A61" s="453">
        <v>54</v>
      </c>
      <c r="B61" s="453"/>
      <c r="C61" s="454"/>
      <c r="D61" s="454"/>
      <c r="E61" s="454"/>
      <c r="F61" s="455"/>
      <c r="G61" s="456"/>
      <c r="H61" s="199" t="s">
        <v>94</v>
      </c>
      <c r="I61" s="457" t="s">
        <v>49</v>
      </c>
      <c r="J61" s="458"/>
      <c r="K61" s="459" t="s">
        <v>49</v>
      </c>
      <c r="L61" s="460"/>
      <c r="M61" s="457" t="s">
        <v>49</v>
      </c>
      <c r="N61" s="458"/>
      <c r="O61" s="459" t="s">
        <v>49</v>
      </c>
      <c r="P61" s="460"/>
      <c r="Q61" s="461"/>
      <c r="R61" s="462"/>
      <c r="S61" s="462"/>
      <c r="T61" s="462"/>
      <c r="U61" s="462"/>
      <c r="V61" s="462"/>
      <c r="W61" s="462"/>
      <c r="X61" s="462"/>
      <c r="Y61" s="462"/>
      <c r="Z61" s="462"/>
      <c r="AA61" s="462"/>
      <c r="AB61" s="462"/>
      <c r="AC61" s="463"/>
    </row>
    <row r="62" spans="1:29" ht="18" customHeight="1">
      <c r="A62" s="453">
        <v>55</v>
      </c>
      <c r="B62" s="453"/>
      <c r="C62" s="454"/>
      <c r="D62" s="454"/>
      <c r="E62" s="454"/>
      <c r="F62" s="455"/>
      <c r="G62" s="456"/>
      <c r="H62" s="199" t="s">
        <v>94</v>
      </c>
      <c r="I62" s="457" t="s">
        <v>49</v>
      </c>
      <c r="J62" s="458"/>
      <c r="K62" s="459" t="s">
        <v>49</v>
      </c>
      <c r="L62" s="460"/>
      <c r="M62" s="457" t="s">
        <v>49</v>
      </c>
      <c r="N62" s="458"/>
      <c r="O62" s="459" t="s">
        <v>49</v>
      </c>
      <c r="P62" s="460"/>
      <c r="Q62" s="461"/>
      <c r="R62" s="462"/>
      <c r="S62" s="462"/>
      <c r="T62" s="462"/>
      <c r="U62" s="462"/>
      <c r="V62" s="462"/>
      <c r="W62" s="462"/>
      <c r="X62" s="462"/>
      <c r="Y62" s="462"/>
      <c r="Z62" s="462"/>
      <c r="AA62" s="462"/>
      <c r="AB62" s="462"/>
      <c r="AC62" s="463"/>
    </row>
    <row r="63" spans="1:29" ht="18" customHeight="1">
      <c r="A63" s="453">
        <v>56</v>
      </c>
      <c r="B63" s="453"/>
      <c r="C63" s="454"/>
      <c r="D63" s="454"/>
      <c r="E63" s="454"/>
      <c r="F63" s="455"/>
      <c r="G63" s="456"/>
      <c r="H63" s="199" t="s">
        <v>94</v>
      </c>
      <c r="I63" s="457" t="s">
        <v>49</v>
      </c>
      <c r="J63" s="458"/>
      <c r="K63" s="459" t="s">
        <v>49</v>
      </c>
      <c r="L63" s="460"/>
      <c r="M63" s="457" t="s">
        <v>49</v>
      </c>
      <c r="N63" s="458"/>
      <c r="O63" s="459" t="s">
        <v>49</v>
      </c>
      <c r="P63" s="460"/>
      <c r="Q63" s="461"/>
      <c r="R63" s="462"/>
      <c r="S63" s="462"/>
      <c r="T63" s="462"/>
      <c r="U63" s="462"/>
      <c r="V63" s="462"/>
      <c r="W63" s="462"/>
      <c r="X63" s="462"/>
      <c r="Y63" s="462"/>
      <c r="Z63" s="462"/>
      <c r="AA63" s="462"/>
      <c r="AB63" s="462"/>
      <c r="AC63" s="463"/>
    </row>
    <row r="64" spans="1:29" ht="18" customHeight="1">
      <c r="A64" s="453">
        <v>57</v>
      </c>
      <c r="B64" s="453"/>
      <c r="C64" s="454"/>
      <c r="D64" s="454"/>
      <c r="E64" s="454"/>
      <c r="F64" s="455"/>
      <c r="G64" s="456"/>
      <c r="H64" s="199" t="s">
        <v>94</v>
      </c>
      <c r="I64" s="457" t="s">
        <v>49</v>
      </c>
      <c r="J64" s="458"/>
      <c r="K64" s="459" t="s">
        <v>49</v>
      </c>
      <c r="L64" s="460"/>
      <c r="M64" s="457" t="s">
        <v>49</v>
      </c>
      <c r="N64" s="458"/>
      <c r="O64" s="459" t="s">
        <v>49</v>
      </c>
      <c r="P64" s="460"/>
      <c r="Q64" s="461"/>
      <c r="R64" s="462"/>
      <c r="S64" s="462"/>
      <c r="T64" s="462"/>
      <c r="U64" s="462"/>
      <c r="V64" s="462"/>
      <c r="W64" s="462"/>
      <c r="X64" s="462"/>
      <c r="Y64" s="462"/>
      <c r="Z64" s="462"/>
      <c r="AA64" s="462"/>
      <c r="AB64" s="462"/>
      <c r="AC64" s="463"/>
    </row>
    <row r="65" spans="1:29" ht="18" customHeight="1">
      <c r="A65" s="453">
        <v>58</v>
      </c>
      <c r="B65" s="453"/>
      <c r="C65" s="454"/>
      <c r="D65" s="454"/>
      <c r="E65" s="454"/>
      <c r="F65" s="455"/>
      <c r="G65" s="456"/>
      <c r="H65" s="199" t="s">
        <v>94</v>
      </c>
      <c r="I65" s="457" t="s">
        <v>49</v>
      </c>
      <c r="J65" s="458"/>
      <c r="K65" s="459" t="s">
        <v>49</v>
      </c>
      <c r="L65" s="460"/>
      <c r="M65" s="457" t="s">
        <v>49</v>
      </c>
      <c r="N65" s="458"/>
      <c r="O65" s="459" t="s">
        <v>49</v>
      </c>
      <c r="P65" s="460"/>
      <c r="Q65" s="461"/>
      <c r="R65" s="462"/>
      <c r="S65" s="462"/>
      <c r="T65" s="462"/>
      <c r="U65" s="462"/>
      <c r="V65" s="462"/>
      <c r="W65" s="462"/>
      <c r="X65" s="462"/>
      <c r="Y65" s="462"/>
      <c r="Z65" s="462"/>
      <c r="AA65" s="462"/>
      <c r="AB65" s="462"/>
      <c r="AC65" s="463"/>
    </row>
    <row r="66" spans="1:29" ht="18" customHeight="1">
      <c r="A66" s="453">
        <v>59</v>
      </c>
      <c r="B66" s="453"/>
      <c r="C66" s="454"/>
      <c r="D66" s="454"/>
      <c r="E66" s="454"/>
      <c r="F66" s="455"/>
      <c r="G66" s="456"/>
      <c r="H66" s="199" t="s">
        <v>94</v>
      </c>
      <c r="I66" s="457" t="s">
        <v>49</v>
      </c>
      <c r="J66" s="458"/>
      <c r="K66" s="459" t="s">
        <v>49</v>
      </c>
      <c r="L66" s="460"/>
      <c r="M66" s="457" t="s">
        <v>49</v>
      </c>
      <c r="N66" s="458"/>
      <c r="O66" s="459" t="s">
        <v>49</v>
      </c>
      <c r="P66" s="460"/>
      <c r="Q66" s="461"/>
      <c r="R66" s="462"/>
      <c r="S66" s="462"/>
      <c r="T66" s="462"/>
      <c r="U66" s="462"/>
      <c r="V66" s="462"/>
      <c r="W66" s="462"/>
      <c r="X66" s="462"/>
      <c r="Y66" s="462"/>
      <c r="Z66" s="462"/>
      <c r="AA66" s="462"/>
      <c r="AB66" s="462"/>
      <c r="AC66" s="463"/>
    </row>
    <row r="67" spans="1:29" ht="18" customHeight="1">
      <c r="A67" s="453">
        <v>60</v>
      </c>
      <c r="B67" s="453"/>
      <c r="C67" s="454"/>
      <c r="D67" s="454"/>
      <c r="E67" s="454"/>
      <c r="F67" s="455"/>
      <c r="G67" s="456"/>
      <c r="H67" s="199" t="s">
        <v>94</v>
      </c>
      <c r="I67" s="457" t="s">
        <v>49</v>
      </c>
      <c r="J67" s="458"/>
      <c r="K67" s="459" t="s">
        <v>49</v>
      </c>
      <c r="L67" s="460"/>
      <c r="M67" s="457" t="s">
        <v>49</v>
      </c>
      <c r="N67" s="458"/>
      <c r="O67" s="459" t="s">
        <v>49</v>
      </c>
      <c r="P67" s="460"/>
      <c r="Q67" s="461"/>
      <c r="R67" s="462"/>
      <c r="S67" s="462"/>
      <c r="T67" s="462"/>
      <c r="U67" s="462"/>
      <c r="V67" s="462"/>
      <c r="W67" s="462"/>
      <c r="X67" s="462"/>
      <c r="Y67" s="462"/>
      <c r="Z67" s="462"/>
      <c r="AA67" s="462"/>
      <c r="AB67" s="462"/>
      <c r="AC67" s="463"/>
    </row>
    <row r="68" spans="1:29" ht="18" customHeight="1">
      <c r="A68" s="453">
        <v>61</v>
      </c>
      <c r="B68" s="453"/>
      <c r="C68" s="454"/>
      <c r="D68" s="454"/>
      <c r="E68" s="454"/>
      <c r="F68" s="455"/>
      <c r="G68" s="456"/>
      <c r="H68" s="199" t="s">
        <v>94</v>
      </c>
      <c r="I68" s="457" t="s">
        <v>49</v>
      </c>
      <c r="J68" s="458"/>
      <c r="K68" s="459" t="s">
        <v>49</v>
      </c>
      <c r="L68" s="460"/>
      <c r="M68" s="457" t="s">
        <v>49</v>
      </c>
      <c r="N68" s="458"/>
      <c r="O68" s="459" t="s">
        <v>49</v>
      </c>
      <c r="P68" s="460"/>
      <c r="Q68" s="461"/>
      <c r="R68" s="462"/>
      <c r="S68" s="462"/>
      <c r="T68" s="462"/>
      <c r="U68" s="462"/>
      <c r="V68" s="462"/>
      <c r="W68" s="462"/>
      <c r="X68" s="462"/>
      <c r="Y68" s="462"/>
      <c r="Z68" s="462"/>
      <c r="AA68" s="462"/>
      <c r="AB68" s="462"/>
      <c r="AC68" s="463"/>
    </row>
    <row r="69" spans="1:29" ht="18" customHeight="1">
      <c r="A69" s="453">
        <v>62</v>
      </c>
      <c r="B69" s="453"/>
      <c r="C69" s="454"/>
      <c r="D69" s="454"/>
      <c r="E69" s="454"/>
      <c r="F69" s="455"/>
      <c r="G69" s="456"/>
      <c r="H69" s="199" t="s">
        <v>94</v>
      </c>
      <c r="I69" s="457" t="s">
        <v>49</v>
      </c>
      <c r="J69" s="458"/>
      <c r="K69" s="459" t="s">
        <v>49</v>
      </c>
      <c r="L69" s="460"/>
      <c r="M69" s="457" t="s">
        <v>49</v>
      </c>
      <c r="N69" s="458"/>
      <c r="O69" s="459" t="s">
        <v>49</v>
      </c>
      <c r="P69" s="460"/>
      <c r="Q69" s="461"/>
      <c r="R69" s="462"/>
      <c r="S69" s="462"/>
      <c r="T69" s="462"/>
      <c r="U69" s="462"/>
      <c r="V69" s="462"/>
      <c r="W69" s="462"/>
      <c r="X69" s="462"/>
      <c r="Y69" s="462"/>
      <c r="Z69" s="462"/>
      <c r="AA69" s="462"/>
      <c r="AB69" s="462"/>
      <c r="AC69" s="463"/>
    </row>
    <row r="70" spans="1:29" ht="18" customHeight="1">
      <c r="A70" s="453">
        <v>63</v>
      </c>
      <c r="B70" s="453"/>
      <c r="C70" s="454"/>
      <c r="D70" s="454"/>
      <c r="E70" s="454"/>
      <c r="F70" s="455"/>
      <c r="G70" s="456"/>
      <c r="H70" s="199" t="s">
        <v>94</v>
      </c>
      <c r="I70" s="457" t="s">
        <v>49</v>
      </c>
      <c r="J70" s="458"/>
      <c r="K70" s="459" t="s">
        <v>49</v>
      </c>
      <c r="L70" s="460"/>
      <c r="M70" s="457" t="s">
        <v>49</v>
      </c>
      <c r="N70" s="458"/>
      <c r="O70" s="459" t="s">
        <v>49</v>
      </c>
      <c r="P70" s="460"/>
      <c r="Q70" s="461"/>
      <c r="R70" s="462"/>
      <c r="S70" s="462"/>
      <c r="T70" s="462"/>
      <c r="U70" s="462"/>
      <c r="V70" s="462"/>
      <c r="W70" s="462"/>
      <c r="X70" s="462"/>
      <c r="Y70" s="462"/>
      <c r="Z70" s="462"/>
      <c r="AA70" s="462"/>
      <c r="AB70" s="462"/>
      <c r="AC70" s="463"/>
    </row>
    <row r="71" spans="1:29" ht="18" customHeight="1">
      <c r="A71" s="453">
        <v>64</v>
      </c>
      <c r="B71" s="453"/>
      <c r="C71" s="454"/>
      <c r="D71" s="454"/>
      <c r="E71" s="454"/>
      <c r="F71" s="455"/>
      <c r="G71" s="456"/>
      <c r="H71" s="199" t="s">
        <v>94</v>
      </c>
      <c r="I71" s="457" t="s">
        <v>49</v>
      </c>
      <c r="J71" s="458"/>
      <c r="K71" s="459" t="s">
        <v>49</v>
      </c>
      <c r="L71" s="460"/>
      <c r="M71" s="457" t="s">
        <v>49</v>
      </c>
      <c r="N71" s="458"/>
      <c r="O71" s="459" t="s">
        <v>49</v>
      </c>
      <c r="P71" s="460"/>
      <c r="Q71" s="461"/>
      <c r="R71" s="462"/>
      <c r="S71" s="462"/>
      <c r="T71" s="462"/>
      <c r="U71" s="462"/>
      <c r="V71" s="462"/>
      <c r="W71" s="462"/>
      <c r="X71" s="462"/>
      <c r="Y71" s="462"/>
      <c r="Z71" s="462"/>
      <c r="AA71" s="462"/>
      <c r="AB71" s="462"/>
      <c r="AC71" s="463"/>
    </row>
    <row r="72" spans="1:29" ht="18" customHeight="1">
      <c r="A72" s="453">
        <v>65</v>
      </c>
      <c r="B72" s="453"/>
      <c r="C72" s="454"/>
      <c r="D72" s="454"/>
      <c r="E72" s="454"/>
      <c r="F72" s="455"/>
      <c r="G72" s="456"/>
      <c r="H72" s="199" t="s">
        <v>94</v>
      </c>
      <c r="I72" s="457" t="s">
        <v>49</v>
      </c>
      <c r="J72" s="458"/>
      <c r="K72" s="459" t="s">
        <v>49</v>
      </c>
      <c r="L72" s="460"/>
      <c r="M72" s="457" t="s">
        <v>49</v>
      </c>
      <c r="N72" s="458"/>
      <c r="O72" s="459" t="s">
        <v>49</v>
      </c>
      <c r="P72" s="460"/>
      <c r="Q72" s="461"/>
      <c r="R72" s="462"/>
      <c r="S72" s="462"/>
      <c r="T72" s="462"/>
      <c r="U72" s="462"/>
      <c r="V72" s="462"/>
      <c r="W72" s="462"/>
      <c r="X72" s="462"/>
      <c r="Y72" s="462"/>
      <c r="Z72" s="462"/>
      <c r="AA72" s="462"/>
      <c r="AB72" s="462"/>
      <c r="AC72" s="463"/>
    </row>
    <row r="73" spans="1:29" ht="18" customHeight="1">
      <c r="A73" s="453">
        <v>66</v>
      </c>
      <c r="B73" s="453"/>
      <c r="C73" s="454"/>
      <c r="D73" s="454"/>
      <c r="E73" s="454"/>
      <c r="F73" s="455"/>
      <c r="G73" s="456"/>
      <c r="H73" s="199" t="s">
        <v>94</v>
      </c>
      <c r="I73" s="457" t="s">
        <v>49</v>
      </c>
      <c r="J73" s="458"/>
      <c r="K73" s="459" t="s">
        <v>49</v>
      </c>
      <c r="L73" s="460"/>
      <c r="M73" s="457" t="s">
        <v>49</v>
      </c>
      <c r="N73" s="458"/>
      <c r="O73" s="459" t="s">
        <v>49</v>
      </c>
      <c r="P73" s="460"/>
      <c r="Q73" s="461"/>
      <c r="R73" s="462"/>
      <c r="S73" s="462"/>
      <c r="T73" s="462"/>
      <c r="U73" s="462"/>
      <c r="V73" s="462"/>
      <c r="W73" s="462"/>
      <c r="X73" s="462"/>
      <c r="Y73" s="462"/>
      <c r="Z73" s="462"/>
      <c r="AA73" s="462"/>
      <c r="AB73" s="462"/>
      <c r="AC73" s="463"/>
    </row>
    <row r="74" spans="1:29" ht="18" customHeight="1">
      <c r="A74" s="453">
        <v>67</v>
      </c>
      <c r="B74" s="453"/>
      <c r="C74" s="454"/>
      <c r="D74" s="454"/>
      <c r="E74" s="454"/>
      <c r="F74" s="455"/>
      <c r="G74" s="456"/>
      <c r="H74" s="199" t="s">
        <v>94</v>
      </c>
      <c r="I74" s="457" t="s">
        <v>49</v>
      </c>
      <c r="J74" s="458"/>
      <c r="K74" s="459" t="s">
        <v>49</v>
      </c>
      <c r="L74" s="460"/>
      <c r="M74" s="457" t="s">
        <v>49</v>
      </c>
      <c r="N74" s="458"/>
      <c r="O74" s="459" t="s">
        <v>49</v>
      </c>
      <c r="P74" s="460"/>
      <c r="Q74" s="461"/>
      <c r="R74" s="462"/>
      <c r="S74" s="462"/>
      <c r="T74" s="462"/>
      <c r="U74" s="462"/>
      <c r="V74" s="462"/>
      <c r="W74" s="462"/>
      <c r="X74" s="462"/>
      <c r="Y74" s="462"/>
      <c r="Z74" s="462"/>
      <c r="AA74" s="462"/>
      <c r="AB74" s="462"/>
      <c r="AC74" s="463"/>
    </row>
    <row r="75" spans="1:29" ht="18" customHeight="1">
      <c r="A75" s="453">
        <v>68</v>
      </c>
      <c r="B75" s="453"/>
      <c r="C75" s="454"/>
      <c r="D75" s="454"/>
      <c r="E75" s="454"/>
      <c r="F75" s="455"/>
      <c r="G75" s="456"/>
      <c r="H75" s="199" t="s">
        <v>94</v>
      </c>
      <c r="I75" s="457" t="s">
        <v>49</v>
      </c>
      <c r="J75" s="458"/>
      <c r="K75" s="459" t="s">
        <v>49</v>
      </c>
      <c r="L75" s="460"/>
      <c r="M75" s="457" t="s">
        <v>49</v>
      </c>
      <c r="N75" s="458"/>
      <c r="O75" s="459" t="s">
        <v>49</v>
      </c>
      <c r="P75" s="460"/>
      <c r="Q75" s="461"/>
      <c r="R75" s="462"/>
      <c r="S75" s="462"/>
      <c r="T75" s="462"/>
      <c r="U75" s="462"/>
      <c r="V75" s="462"/>
      <c r="W75" s="462"/>
      <c r="X75" s="462"/>
      <c r="Y75" s="462"/>
      <c r="Z75" s="462"/>
      <c r="AA75" s="462"/>
      <c r="AB75" s="462"/>
      <c r="AC75" s="463"/>
    </row>
    <row r="76" spans="1:29" ht="18" customHeight="1">
      <c r="A76" s="453">
        <v>69</v>
      </c>
      <c r="B76" s="453"/>
      <c r="C76" s="454"/>
      <c r="D76" s="454"/>
      <c r="E76" s="454"/>
      <c r="F76" s="455"/>
      <c r="G76" s="456"/>
      <c r="H76" s="199" t="s">
        <v>94</v>
      </c>
      <c r="I76" s="457" t="s">
        <v>49</v>
      </c>
      <c r="J76" s="458"/>
      <c r="K76" s="459" t="s">
        <v>49</v>
      </c>
      <c r="L76" s="460"/>
      <c r="M76" s="457" t="s">
        <v>49</v>
      </c>
      <c r="N76" s="458"/>
      <c r="O76" s="459" t="s">
        <v>49</v>
      </c>
      <c r="P76" s="460"/>
      <c r="Q76" s="461"/>
      <c r="R76" s="462"/>
      <c r="S76" s="462"/>
      <c r="T76" s="462"/>
      <c r="U76" s="462"/>
      <c r="V76" s="462"/>
      <c r="W76" s="462"/>
      <c r="X76" s="462"/>
      <c r="Y76" s="462"/>
      <c r="Z76" s="462"/>
      <c r="AA76" s="462"/>
      <c r="AB76" s="462"/>
      <c r="AC76" s="463"/>
    </row>
    <row r="77" spans="1:29" ht="18" customHeight="1">
      <c r="A77" s="453">
        <v>70</v>
      </c>
      <c r="B77" s="453"/>
      <c r="C77" s="454"/>
      <c r="D77" s="454"/>
      <c r="E77" s="454"/>
      <c r="F77" s="455"/>
      <c r="G77" s="456"/>
      <c r="H77" s="199" t="s">
        <v>94</v>
      </c>
      <c r="I77" s="457" t="s">
        <v>49</v>
      </c>
      <c r="J77" s="458"/>
      <c r="K77" s="459" t="s">
        <v>49</v>
      </c>
      <c r="L77" s="460"/>
      <c r="M77" s="457" t="s">
        <v>49</v>
      </c>
      <c r="N77" s="458"/>
      <c r="O77" s="459" t="s">
        <v>49</v>
      </c>
      <c r="P77" s="460"/>
      <c r="Q77" s="461"/>
      <c r="R77" s="462"/>
      <c r="S77" s="462"/>
      <c r="T77" s="462"/>
      <c r="U77" s="462"/>
      <c r="V77" s="462"/>
      <c r="W77" s="462"/>
      <c r="X77" s="462"/>
      <c r="Y77" s="462"/>
      <c r="Z77" s="462"/>
      <c r="AA77" s="462"/>
      <c r="AB77" s="462"/>
      <c r="AC77" s="463"/>
    </row>
    <row r="78" spans="1:29" ht="18" customHeight="1">
      <c r="A78" s="453">
        <v>71</v>
      </c>
      <c r="B78" s="453"/>
      <c r="C78" s="454"/>
      <c r="D78" s="454"/>
      <c r="E78" s="454"/>
      <c r="F78" s="455"/>
      <c r="G78" s="456"/>
      <c r="H78" s="199" t="s">
        <v>94</v>
      </c>
      <c r="I78" s="457" t="s">
        <v>49</v>
      </c>
      <c r="J78" s="458"/>
      <c r="K78" s="459" t="s">
        <v>49</v>
      </c>
      <c r="L78" s="460"/>
      <c r="M78" s="457" t="s">
        <v>49</v>
      </c>
      <c r="N78" s="458"/>
      <c r="O78" s="459" t="s">
        <v>49</v>
      </c>
      <c r="P78" s="460"/>
      <c r="Q78" s="461"/>
      <c r="R78" s="462"/>
      <c r="S78" s="462"/>
      <c r="T78" s="462"/>
      <c r="U78" s="462"/>
      <c r="V78" s="462"/>
      <c r="W78" s="462"/>
      <c r="X78" s="462"/>
      <c r="Y78" s="462"/>
      <c r="Z78" s="462"/>
      <c r="AA78" s="462"/>
      <c r="AB78" s="462"/>
      <c r="AC78" s="463"/>
    </row>
    <row r="79" spans="1:29" ht="18" customHeight="1">
      <c r="A79" s="453">
        <v>72</v>
      </c>
      <c r="B79" s="453"/>
      <c r="C79" s="454"/>
      <c r="D79" s="454"/>
      <c r="E79" s="454"/>
      <c r="F79" s="455"/>
      <c r="G79" s="456"/>
      <c r="H79" s="199" t="s">
        <v>94</v>
      </c>
      <c r="I79" s="457" t="s">
        <v>49</v>
      </c>
      <c r="J79" s="458"/>
      <c r="K79" s="459" t="s">
        <v>49</v>
      </c>
      <c r="L79" s="460"/>
      <c r="M79" s="457" t="s">
        <v>49</v>
      </c>
      <c r="N79" s="458"/>
      <c r="O79" s="459" t="s">
        <v>49</v>
      </c>
      <c r="P79" s="460"/>
      <c r="Q79" s="461"/>
      <c r="R79" s="462"/>
      <c r="S79" s="462"/>
      <c r="T79" s="462"/>
      <c r="U79" s="462"/>
      <c r="V79" s="462"/>
      <c r="W79" s="462"/>
      <c r="X79" s="462"/>
      <c r="Y79" s="462"/>
      <c r="Z79" s="462"/>
      <c r="AA79" s="462"/>
      <c r="AB79" s="462"/>
      <c r="AC79" s="463"/>
    </row>
    <row r="80" spans="1:29" ht="18" customHeight="1">
      <c r="A80" s="453">
        <v>73</v>
      </c>
      <c r="B80" s="453"/>
      <c r="C80" s="454"/>
      <c r="D80" s="454"/>
      <c r="E80" s="454"/>
      <c r="F80" s="455"/>
      <c r="G80" s="456"/>
      <c r="H80" s="199" t="s">
        <v>94</v>
      </c>
      <c r="I80" s="457" t="s">
        <v>49</v>
      </c>
      <c r="J80" s="458"/>
      <c r="K80" s="459" t="s">
        <v>49</v>
      </c>
      <c r="L80" s="460"/>
      <c r="M80" s="457" t="s">
        <v>49</v>
      </c>
      <c r="N80" s="458"/>
      <c r="O80" s="459" t="s">
        <v>49</v>
      </c>
      <c r="P80" s="460"/>
      <c r="Q80" s="461"/>
      <c r="R80" s="462"/>
      <c r="S80" s="462"/>
      <c r="T80" s="462"/>
      <c r="U80" s="462"/>
      <c r="V80" s="462"/>
      <c r="W80" s="462"/>
      <c r="X80" s="462"/>
      <c r="Y80" s="462"/>
      <c r="Z80" s="462"/>
      <c r="AA80" s="462"/>
      <c r="AB80" s="462"/>
      <c r="AC80" s="463"/>
    </row>
    <row r="81" spans="1:29" ht="18" customHeight="1">
      <c r="A81" s="453">
        <v>74</v>
      </c>
      <c r="B81" s="453"/>
      <c r="C81" s="454"/>
      <c r="D81" s="454"/>
      <c r="E81" s="454"/>
      <c r="F81" s="455"/>
      <c r="G81" s="456"/>
      <c r="H81" s="199" t="s">
        <v>94</v>
      </c>
      <c r="I81" s="457" t="s">
        <v>49</v>
      </c>
      <c r="J81" s="458"/>
      <c r="K81" s="459" t="s">
        <v>49</v>
      </c>
      <c r="L81" s="460"/>
      <c r="M81" s="457" t="s">
        <v>49</v>
      </c>
      <c r="N81" s="458"/>
      <c r="O81" s="459" t="s">
        <v>49</v>
      </c>
      <c r="P81" s="460"/>
      <c r="Q81" s="461"/>
      <c r="R81" s="462"/>
      <c r="S81" s="462"/>
      <c r="T81" s="462"/>
      <c r="U81" s="462"/>
      <c r="V81" s="462"/>
      <c r="W81" s="462"/>
      <c r="X81" s="462"/>
      <c r="Y81" s="462"/>
      <c r="Z81" s="462"/>
      <c r="AA81" s="462"/>
      <c r="AB81" s="462"/>
      <c r="AC81" s="463"/>
    </row>
    <row r="82" spans="1:29" ht="18" customHeight="1">
      <c r="A82" s="453">
        <v>75</v>
      </c>
      <c r="B82" s="453"/>
      <c r="C82" s="454"/>
      <c r="D82" s="454"/>
      <c r="E82" s="454"/>
      <c r="F82" s="455"/>
      <c r="G82" s="456"/>
      <c r="H82" s="199" t="s">
        <v>94</v>
      </c>
      <c r="I82" s="457" t="s">
        <v>49</v>
      </c>
      <c r="J82" s="458"/>
      <c r="K82" s="459" t="s">
        <v>49</v>
      </c>
      <c r="L82" s="460"/>
      <c r="M82" s="457" t="s">
        <v>49</v>
      </c>
      <c r="N82" s="458"/>
      <c r="O82" s="459" t="s">
        <v>49</v>
      </c>
      <c r="P82" s="460"/>
      <c r="Q82" s="461"/>
      <c r="R82" s="462"/>
      <c r="S82" s="462"/>
      <c r="T82" s="462"/>
      <c r="U82" s="462"/>
      <c r="V82" s="462"/>
      <c r="W82" s="462"/>
      <c r="X82" s="462"/>
      <c r="Y82" s="462"/>
      <c r="Z82" s="462"/>
      <c r="AA82" s="462"/>
      <c r="AB82" s="462"/>
      <c r="AC82" s="463"/>
    </row>
    <row r="83" spans="1:29" ht="18" customHeight="1">
      <c r="A83" s="453">
        <v>76</v>
      </c>
      <c r="B83" s="453"/>
      <c r="C83" s="454"/>
      <c r="D83" s="454"/>
      <c r="E83" s="454"/>
      <c r="F83" s="455"/>
      <c r="G83" s="456"/>
      <c r="H83" s="199" t="s">
        <v>94</v>
      </c>
      <c r="I83" s="457" t="s">
        <v>49</v>
      </c>
      <c r="J83" s="458"/>
      <c r="K83" s="459" t="s">
        <v>49</v>
      </c>
      <c r="L83" s="460"/>
      <c r="M83" s="457" t="s">
        <v>49</v>
      </c>
      <c r="N83" s="458"/>
      <c r="O83" s="459" t="s">
        <v>49</v>
      </c>
      <c r="P83" s="460"/>
      <c r="Q83" s="461"/>
      <c r="R83" s="462"/>
      <c r="S83" s="462"/>
      <c r="T83" s="462"/>
      <c r="U83" s="462"/>
      <c r="V83" s="462"/>
      <c r="W83" s="462"/>
      <c r="X83" s="462"/>
      <c r="Y83" s="462"/>
      <c r="Z83" s="462"/>
      <c r="AA83" s="462"/>
      <c r="AB83" s="462"/>
      <c r="AC83" s="463"/>
    </row>
    <row r="84" spans="1:29" ht="18" customHeight="1">
      <c r="A84" s="453">
        <v>77</v>
      </c>
      <c r="B84" s="453"/>
      <c r="C84" s="454"/>
      <c r="D84" s="454"/>
      <c r="E84" s="454"/>
      <c r="F84" s="455"/>
      <c r="G84" s="456"/>
      <c r="H84" s="199" t="s">
        <v>94</v>
      </c>
      <c r="I84" s="457" t="s">
        <v>49</v>
      </c>
      <c r="J84" s="458"/>
      <c r="K84" s="459" t="s">
        <v>49</v>
      </c>
      <c r="L84" s="460"/>
      <c r="M84" s="457" t="s">
        <v>49</v>
      </c>
      <c r="N84" s="458"/>
      <c r="O84" s="459" t="s">
        <v>49</v>
      </c>
      <c r="P84" s="460"/>
      <c r="Q84" s="461"/>
      <c r="R84" s="462"/>
      <c r="S84" s="462"/>
      <c r="T84" s="462"/>
      <c r="U84" s="462"/>
      <c r="V84" s="462"/>
      <c r="W84" s="462"/>
      <c r="X84" s="462"/>
      <c r="Y84" s="462"/>
      <c r="Z84" s="462"/>
      <c r="AA84" s="462"/>
      <c r="AB84" s="462"/>
      <c r="AC84" s="463"/>
    </row>
    <row r="85" spans="1:29" ht="18" customHeight="1">
      <c r="A85" s="453">
        <v>78</v>
      </c>
      <c r="B85" s="453"/>
      <c r="C85" s="454"/>
      <c r="D85" s="454"/>
      <c r="E85" s="454"/>
      <c r="F85" s="455"/>
      <c r="G85" s="456"/>
      <c r="H85" s="199" t="s">
        <v>94</v>
      </c>
      <c r="I85" s="457" t="s">
        <v>49</v>
      </c>
      <c r="J85" s="458"/>
      <c r="K85" s="459" t="s">
        <v>49</v>
      </c>
      <c r="L85" s="460"/>
      <c r="M85" s="457" t="s">
        <v>49</v>
      </c>
      <c r="N85" s="458"/>
      <c r="O85" s="459" t="s">
        <v>49</v>
      </c>
      <c r="P85" s="460"/>
      <c r="Q85" s="461"/>
      <c r="R85" s="462"/>
      <c r="S85" s="462"/>
      <c r="T85" s="462"/>
      <c r="U85" s="462"/>
      <c r="V85" s="462"/>
      <c r="W85" s="462"/>
      <c r="X85" s="462"/>
      <c r="Y85" s="462"/>
      <c r="Z85" s="462"/>
      <c r="AA85" s="462"/>
      <c r="AB85" s="462"/>
      <c r="AC85" s="463"/>
    </row>
    <row r="86" spans="1:29" ht="18" customHeight="1">
      <c r="A86" s="453">
        <v>79</v>
      </c>
      <c r="B86" s="453"/>
      <c r="C86" s="454"/>
      <c r="D86" s="454"/>
      <c r="E86" s="454"/>
      <c r="F86" s="455"/>
      <c r="G86" s="456"/>
      <c r="H86" s="199" t="s">
        <v>94</v>
      </c>
      <c r="I86" s="457" t="s">
        <v>49</v>
      </c>
      <c r="J86" s="458"/>
      <c r="K86" s="459" t="s">
        <v>49</v>
      </c>
      <c r="L86" s="460"/>
      <c r="M86" s="457" t="s">
        <v>49</v>
      </c>
      <c r="N86" s="458"/>
      <c r="O86" s="459" t="s">
        <v>49</v>
      </c>
      <c r="P86" s="460"/>
      <c r="Q86" s="461"/>
      <c r="R86" s="462"/>
      <c r="S86" s="462"/>
      <c r="T86" s="462"/>
      <c r="U86" s="462"/>
      <c r="V86" s="462"/>
      <c r="W86" s="462"/>
      <c r="X86" s="462"/>
      <c r="Y86" s="462"/>
      <c r="Z86" s="462"/>
      <c r="AA86" s="462"/>
      <c r="AB86" s="462"/>
      <c r="AC86" s="463"/>
    </row>
    <row r="87" spans="1:29" ht="18" customHeight="1">
      <c r="A87" s="442">
        <v>80</v>
      </c>
      <c r="B87" s="442"/>
      <c r="C87" s="443"/>
      <c r="D87" s="443"/>
      <c r="E87" s="443"/>
      <c r="F87" s="444"/>
      <c r="G87" s="445"/>
      <c r="H87" s="200" t="s">
        <v>94</v>
      </c>
      <c r="I87" s="446" t="s">
        <v>49</v>
      </c>
      <c r="J87" s="447"/>
      <c r="K87" s="448" t="s">
        <v>49</v>
      </c>
      <c r="L87" s="449"/>
      <c r="M87" s="446" t="s">
        <v>49</v>
      </c>
      <c r="N87" s="447"/>
      <c r="O87" s="448" t="s">
        <v>49</v>
      </c>
      <c r="P87" s="449"/>
      <c r="Q87" s="450"/>
      <c r="R87" s="451"/>
      <c r="S87" s="451"/>
      <c r="T87" s="451"/>
      <c r="U87" s="451"/>
      <c r="V87" s="451"/>
      <c r="W87" s="451"/>
      <c r="X87" s="451"/>
      <c r="Y87" s="451"/>
      <c r="Z87" s="451"/>
      <c r="AA87" s="451"/>
      <c r="AB87" s="451"/>
      <c r="AC87" s="452"/>
    </row>
    <row r="88" spans="1:29" ht="18" customHeight="1">
      <c r="A88" s="464">
        <v>81</v>
      </c>
      <c r="B88" s="464"/>
      <c r="C88" s="465"/>
      <c r="D88" s="465"/>
      <c r="E88" s="465"/>
      <c r="F88" s="466"/>
      <c r="G88" s="467"/>
      <c r="H88" s="198" t="s">
        <v>94</v>
      </c>
      <c r="I88" s="468" t="s">
        <v>49</v>
      </c>
      <c r="J88" s="469"/>
      <c r="K88" s="470" t="s">
        <v>49</v>
      </c>
      <c r="L88" s="471"/>
      <c r="M88" s="468" t="s">
        <v>49</v>
      </c>
      <c r="N88" s="469"/>
      <c r="O88" s="470" t="s">
        <v>49</v>
      </c>
      <c r="P88" s="471"/>
      <c r="Q88" s="472"/>
      <c r="R88" s="473"/>
      <c r="S88" s="473"/>
      <c r="T88" s="473"/>
      <c r="U88" s="473"/>
      <c r="V88" s="473"/>
      <c r="W88" s="473"/>
      <c r="X88" s="473"/>
      <c r="Y88" s="473"/>
      <c r="Z88" s="473"/>
      <c r="AA88" s="473"/>
      <c r="AB88" s="473"/>
      <c r="AC88" s="474"/>
    </row>
    <row r="89" spans="1:29" ht="18" customHeight="1">
      <c r="A89" s="453">
        <v>82</v>
      </c>
      <c r="B89" s="453"/>
      <c r="C89" s="454"/>
      <c r="D89" s="454"/>
      <c r="E89" s="454"/>
      <c r="F89" s="455"/>
      <c r="G89" s="456"/>
      <c r="H89" s="199" t="s">
        <v>94</v>
      </c>
      <c r="I89" s="457" t="s">
        <v>49</v>
      </c>
      <c r="J89" s="458"/>
      <c r="K89" s="459" t="s">
        <v>49</v>
      </c>
      <c r="L89" s="460"/>
      <c r="M89" s="457" t="s">
        <v>49</v>
      </c>
      <c r="N89" s="458"/>
      <c r="O89" s="459" t="s">
        <v>49</v>
      </c>
      <c r="P89" s="460"/>
      <c r="Q89" s="461"/>
      <c r="R89" s="462"/>
      <c r="S89" s="462"/>
      <c r="T89" s="462"/>
      <c r="U89" s="462"/>
      <c r="V89" s="462"/>
      <c r="W89" s="462"/>
      <c r="X89" s="462"/>
      <c r="Y89" s="462"/>
      <c r="Z89" s="462"/>
      <c r="AA89" s="462"/>
      <c r="AB89" s="462"/>
      <c r="AC89" s="463"/>
    </row>
    <row r="90" spans="1:29" ht="18" customHeight="1">
      <c r="A90" s="453">
        <v>83</v>
      </c>
      <c r="B90" s="453"/>
      <c r="C90" s="454"/>
      <c r="D90" s="454"/>
      <c r="E90" s="454"/>
      <c r="F90" s="455"/>
      <c r="G90" s="456"/>
      <c r="H90" s="199" t="s">
        <v>94</v>
      </c>
      <c r="I90" s="457" t="s">
        <v>49</v>
      </c>
      <c r="J90" s="458"/>
      <c r="K90" s="459" t="s">
        <v>49</v>
      </c>
      <c r="L90" s="460"/>
      <c r="M90" s="457" t="s">
        <v>49</v>
      </c>
      <c r="N90" s="458"/>
      <c r="O90" s="459" t="s">
        <v>49</v>
      </c>
      <c r="P90" s="460"/>
      <c r="Q90" s="461"/>
      <c r="R90" s="462"/>
      <c r="S90" s="462"/>
      <c r="T90" s="462"/>
      <c r="U90" s="462"/>
      <c r="V90" s="462"/>
      <c r="W90" s="462"/>
      <c r="X90" s="462"/>
      <c r="Y90" s="462"/>
      <c r="Z90" s="462"/>
      <c r="AA90" s="462"/>
      <c r="AB90" s="462"/>
      <c r="AC90" s="463"/>
    </row>
    <row r="91" spans="1:29" ht="18" customHeight="1">
      <c r="A91" s="453">
        <v>84</v>
      </c>
      <c r="B91" s="453"/>
      <c r="C91" s="454"/>
      <c r="D91" s="454"/>
      <c r="E91" s="454"/>
      <c r="F91" s="455"/>
      <c r="G91" s="456"/>
      <c r="H91" s="199" t="s">
        <v>94</v>
      </c>
      <c r="I91" s="457" t="s">
        <v>49</v>
      </c>
      <c r="J91" s="458"/>
      <c r="K91" s="459" t="s">
        <v>49</v>
      </c>
      <c r="L91" s="460"/>
      <c r="M91" s="457" t="s">
        <v>49</v>
      </c>
      <c r="N91" s="458"/>
      <c r="O91" s="459" t="s">
        <v>49</v>
      </c>
      <c r="P91" s="460"/>
      <c r="Q91" s="461"/>
      <c r="R91" s="462"/>
      <c r="S91" s="462"/>
      <c r="T91" s="462"/>
      <c r="U91" s="462"/>
      <c r="V91" s="462"/>
      <c r="W91" s="462"/>
      <c r="X91" s="462"/>
      <c r="Y91" s="462"/>
      <c r="Z91" s="462"/>
      <c r="AA91" s="462"/>
      <c r="AB91" s="462"/>
      <c r="AC91" s="463"/>
    </row>
    <row r="92" spans="1:29" ht="18" customHeight="1">
      <c r="A92" s="453">
        <v>85</v>
      </c>
      <c r="B92" s="453"/>
      <c r="C92" s="454"/>
      <c r="D92" s="454"/>
      <c r="E92" s="454"/>
      <c r="F92" s="455"/>
      <c r="G92" s="456"/>
      <c r="H92" s="199" t="s">
        <v>94</v>
      </c>
      <c r="I92" s="457" t="s">
        <v>49</v>
      </c>
      <c r="J92" s="458"/>
      <c r="K92" s="459" t="s">
        <v>49</v>
      </c>
      <c r="L92" s="460"/>
      <c r="M92" s="457" t="s">
        <v>49</v>
      </c>
      <c r="N92" s="458"/>
      <c r="O92" s="459" t="s">
        <v>49</v>
      </c>
      <c r="P92" s="460"/>
      <c r="Q92" s="461"/>
      <c r="R92" s="462"/>
      <c r="S92" s="462"/>
      <c r="T92" s="462"/>
      <c r="U92" s="462"/>
      <c r="V92" s="462"/>
      <c r="W92" s="462"/>
      <c r="X92" s="462"/>
      <c r="Y92" s="462"/>
      <c r="Z92" s="462"/>
      <c r="AA92" s="462"/>
      <c r="AB92" s="462"/>
      <c r="AC92" s="463"/>
    </row>
    <row r="93" spans="1:29" ht="18" customHeight="1">
      <c r="A93" s="453">
        <v>86</v>
      </c>
      <c r="B93" s="453"/>
      <c r="C93" s="454"/>
      <c r="D93" s="454"/>
      <c r="E93" s="454"/>
      <c r="F93" s="455"/>
      <c r="G93" s="456"/>
      <c r="H93" s="199" t="s">
        <v>94</v>
      </c>
      <c r="I93" s="457" t="s">
        <v>49</v>
      </c>
      <c r="J93" s="458"/>
      <c r="K93" s="459" t="s">
        <v>49</v>
      </c>
      <c r="L93" s="460"/>
      <c r="M93" s="457" t="s">
        <v>49</v>
      </c>
      <c r="N93" s="458"/>
      <c r="O93" s="459" t="s">
        <v>49</v>
      </c>
      <c r="P93" s="460"/>
      <c r="Q93" s="461"/>
      <c r="R93" s="462"/>
      <c r="S93" s="462"/>
      <c r="T93" s="462"/>
      <c r="U93" s="462"/>
      <c r="V93" s="462"/>
      <c r="W93" s="462"/>
      <c r="X93" s="462"/>
      <c r="Y93" s="462"/>
      <c r="Z93" s="462"/>
      <c r="AA93" s="462"/>
      <c r="AB93" s="462"/>
      <c r="AC93" s="463"/>
    </row>
    <row r="94" spans="1:29" ht="18" customHeight="1">
      <c r="A94" s="453">
        <v>87</v>
      </c>
      <c r="B94" s="453"/>
      <c r="C94" s="454"/>
      <c r="D94" s="454"/>
      <c r="E94" s="454"/>
      <c r="F94" s="455"/>
      <c r="G94" s="456"/>
      <c r="H94" s="199" t="s">
        <v>94</v>
      </c>
      <c r="I94" s="457" t="s">
        <v>49</v>
      </c>
      <c r="J94" s="458"/>
      <c r="K94" s="459" t="s">
        <v>49</v>
      </c>
      <c r="L94" s="460"/>
      <c r="M94" s="457" t="s">
        <v>49</v>
      </c>
      <c r="N94" s="458"/>
      <c r="O94" s="459" t="s">
        <v>49</v>
      </c>
      <c r="P94" s="460"/>
      <c r="Q94" s="461"/>
      <c r="R94" s="462"/>
      <c r="S94" s="462"/>
      <c r="T94" s="462"/>
      <c r="U94" s="462"/>
      <c r="V94" s="462"/>
      <c r="W94" s="462"/>
      <c r="X94" s="462"/>
      <c r="Y94" s="462"/>
      <c r="Z94" s="462"/>
      <c r="AA94" s="462"/>
      <c r="AB94" s="462"/>
      <c r="AC94" s="463"/>
    </row>
    <row r="95" spans="1:29" ht="18" customHeight="1">
      <c r="A95" s="453">
        <v>88</v>
      </c>
      <c r="B95" s="453"/>
      <c r="C95" s="454"/>
      <c r="D95" s="454"/>
      <c r="E95" s="454"/>
      <c r="F95" s="455"/>
      <c r="G95" s="456"/>
      <c r="H95" s="199" t="s">
        <v>94</v>
      </c>
      <c r="I95" s="457" t="s">
        <v>49</v>
      </c>
      <c r="J95" s="458"/>
      <c r="K95" s="459" t="s">
        <v>49</v>
      </c>
      <c r="L95" s="460"/>
      <c r="M95" s="457" t="s">
        <v>49</v>
      </c>
      <c r="N95" s="458"/>
      <c r="O95" s="459" t="s">
        <v>49</v>
      </c>
      <c r="P95" s="460"/>
      <c r="Q95" s="461"/>
      <c r="R95" s="462"/>
      <c r="S95" s="462"/>
      <c r="T95" s="462"/>
      <c r="U95" s="462"/>
      <c r="V95" s="462"/>
      <c r="W95" s="462"/>
      <c r="X95" s="462"/>
      <c r="Y95" s="462"/>
      <c r="Z95" s="462"/>
      <c r="AA95" s="462"/>
      <c r="AB95" s="462"/>
      <c r="AC95" s="463"/>
    </row>
    <row r="96" spans="1:29" ht="18" customHeight="1">
      <c r="A96" s="453">
        <v>89</v>
      </c>
      <c r="B96" s="453"/>
      <c r="C96" s="454"/>
      <c r="D96" s="454"/>
      <c r="E96" s="454"/>
      <c r="F96" s="455"/>
      <c r="G96" s="456"/>
      <c r="H96" s="199" t="s">
        <v>94</v>
      </c>
      <c r="I96" s="457" t="s">
        <v>49</v>
      </c>
      <c r="J96" s="458"/>
      <c r="K96" s="459" t="s">
        <v>49</v>
      </c>
      <c r="L96" s="460"/>
      <c r="M96" s="457" t="s">
        <v>49</v>
      </c>
      <c r="N96" s="458"/>
      <c r="O96" s="459" t="s">
        <v>49</v>
      </c>
      <c r="P96" s="460"/>
      <c r="Q96" s="461"/>
      <c r="R96" s="462"/>
      <c r="S96" s="462"/>
      <c r="T96" s="462"/>
      <c r="U96" s="462"/>
      <c r="V96" s="462"/>
      <c r="W96" s="462"/>
      <c r="X96" s="462"/>
      <c r="Y96" s="462"/>
      <c r="Z96" s="462"/>
      <c r="AA96" s="462"/>
      <c r="AB96" s="462"/>
      <c r="AC96" s="463"/>
    </row>
    <row r="97" spans="1:29" ht="18" customHeight="1">
      <c r="A97" s="453">
        <v>90</v>
      </c>
      <c r="B97" s="453"/>
      <c r="C97" s="454"/>
      <c r="D97" s="454"/>
      <c r="E97" s="454"/>
      <c r="F97" s="455"/>
      <c r="G97" s="456"/>
      <c r="H97" s="199" t="s">
        <v>94</v>
      </c>
      <c r="I97" s="457" t="s">
        <v>49</v>
      </c>
      <c r="J97" s="458"/>
      <c r="K97" s="459" t="s">
        <v>49</v>
      </c>
      <c r="L97" s="460"/>
      <c r="M97" s="457" t="s">
        <v>49</v>
      </c>
      <c r="N97" s="458"/>
      <c r="O97" s="459" t="s">
        <v>49</v>
      </c>
      <c r="P97" s="460"/>
      <c r="Q97" s="461"/>
      <c r="R97" s="462"/>
      <c r="S97" s="462"/>
      <c r="T97" s="462"/>
      <c r="U97" s="462"/>
      <c r="V97" s="462"/>
      <c r="W97" s="462"/>
      <c r="X97" s="462"/>
      <c r="Y97" s="462"/>
      <c r="Z97" s="462"/>
      <c r="AA97" s="462"/>
      <c r="AB97" s="462"/>
      <c r="AC97" s="463"/>
    </row>
    <row r="98" spans="1:29" ht="18" customHeight="1">
      <c r="A98" s="453">
        <v>91</v>
      </c>
      <c r="B98" s="453"/>
      <c r="C98" s="454"/>
      <c r="D98" s="454"/>
      <c r="E98" s="454"/>
      <c r="F98" s="455"/>
      <c r="G98" s="456"/>
      <c r="H98" s="199" t="s">
        <v>94</v>
      </c>
      <c r="I98" s="457" t="s">
        <v>49</v>
      </c>
      <c r="J98" s="458"/>
      <c r="K98" s="459" t="s">
        <v>49</v>
      </c>
      <c r="L98" s="460"/>
      <c r="M98" s="457" t="s">
        <v>49</v>
      </c>
      <c r="N98" s="458"/>
      <c r="O98" s="459" t="s">
        <v>49</v>
      </c>
      <c r="P98" s="460"/>
      <c r="Q98" s="461"/>
      <c r="R98" s="462"/>
      <c r="S98" s="462"/>
      <c r="T98" s="462"/>
      <c r="U98" s="462"/>
      <c r="V98" s="462"/>
      <c r="W98" s="462"/>
      <c r="X98" s="462"/>
      <c r="Y98" s="462"/>
      <c r="Z98" s="462"/>
      <c r="AA98" s="462"/>
      <c r="AB98" s="462"/>
      <c r="AC98" s="463"/>
    </row>
    <row r="99" spans="1:29" ht="18" customHeight="1">
      <c r="A99" s="453">
        <v>92</v>
      </c>
      <c r="B99" s="453"/>
      <c r="C99" s="454"/>
      <c r="D99" s="454"/>
      <c r="E99" s="454"/>
      <c r="F99" s="455"/>
      <c r="G99" s="456"/>
      <c r="H99" s="199" t="s">
        <v>94</v>
      </c>
      <c r="I99" s="457" t="s">
        <v>49</v>
      </c>
      <c r="J99" s="458"/>
      <c r="K99" s="459" t="s">
        <v>49</v>
      </c>
      <c r="L99" s="460"/>
      <c r="M99" s="457" t="s">
        <v>49</v>
      </c>
      <c r="N99" s="458"/>
      <c r="O99" s="459" t="s">
        <v>49</v>
      </c>
      <c r="P99" s="460"/>
      <c r="Q99" s="461"/>
      <c r="R99" s="462"/>
      <c r="S99" s="462"/>
      <c r="T99" s="462"/>
      <c r="U99" s="462"/>
      <c r="V99" s="462"/>
      <c r="W99" s="462"/>
      <c r="X99" s="462"/>
      <c r="Y99" s="462"/>
      <c r="Z99" s="462"/>
      <c r="AA99" s="462"/>
      <c r="AB99" s="462"/>
      <c r="AC99" s="463"/>
    </row>
    <row r="100" spans="1:29" ht="18" customHeight="1">
      <c r="A100" s="453">
        <v>93</v>
      </c>
      <c r="B100" s="453"/>
      <c r="C100" s="454"/>
      <c r="D100" s="454"/>
      <c r="E100" s="454"/>
      <c r="F100" s="455"/>
      <c r="G100" s="456"/>
      <c r="H100" s="199" t="s">
        <v>94</v>
      </c>
      <c r="I100" s="457" t="s">
        <v>49</v>
      </c>
      <c r="J100" s="458"/>
      <c r="K100" s="459" t="s">
        <v>49</v>
      </c>
      <c r="L100" s="460"/>
      <c r="M100" s="457" t="s">
        <v>49</v>
      </c>
      <c r="N100" s="458"/>
      <c r="O100" s="459" t="s">
        <v>49</v>
      </c>
      <c r="P100" s="460"/>
      <c r="Q100" s="461"/>
      <c r="R100" s="462"/>
      <c r="S100" s="462"/>
      <c r="T100" s="462"/>
      <c r="U100" s="462"/>
      <c r="V100" s="462"/>
      <c r="W100" s="462"/>
      <c r="X100" s="462"/>
      <c r="Y100" s="462"/>
      <c r="Z100" s="462"/>
      <c r="AA100" s="462"/>
      <c r="AB100" s="462"/>
      <c r="AC100" s="463"/>
    </row>
    <row r="101" spans="1:29" ht="18" customHeight="1">
      <c r="A101" s="453">
        <v>94</v>
      </c>
      <c r="B101" s="453"/>
      <c r="C101" s="454"/>
      <c r="D101" s="454"/>
      <c r="E101" s="454"/>
      <c r="F101" s="455"/>
      <c r="G101" s="456"/>
      <c r="H101" s="199" t="s">
        <v>94</v>
      </c>
      <c r="I101" s="457" t="s">
        <v>49</v>
      </c>
      <c r="J101" s="458"/>
      <c r="K101" s="459" t="s">
        <v>49</v>
      </c>
      <c r="L101" s="460"/>
      <c r="M101" s="457" t="s">
        <v>49</v>
      </c>
      <c r="N101" s="458"/>
      <c r="O101" s="459" t="s">
        <v>49</v>
      </c>
      <c r="P101" s="460"/>
      <c r="Q101" s="461"/>
      <c r="R101" s="462"/>
      <c r="S101" s="462"/>
      <c r="T101" s="462"/>
      <c r="U101" s="462"/>
      <c r="V101" s="462"/>
      <c r="W101" s="462"/>
      <c r="X101" s="462"/>
      <c r="Y101" s="462"/>
      <c r="Z101" s="462"/>
      <c r="AA101" s="462"/>
      <c r="AB101" s="462"/>
      <c r="AC101" s="463"/>
    </row>
    <row r="102" spans="1:29" ht="18" customHeight="1">
      <c r="A102" s="453">
        <v>95</v>
      </c>
      <c r="B102" s="453"/>
      <c r="C102" s="454"/>
      <c r="D102" s="454"/>
      <c r="E102" s="454"/>
      <c r="F102" s="455"/>
      <c r="G102" s="456"/>
      <c r="H102" s="199" t="s">
        <v>94</v>
      </c>
      <c r="I102" s="457" t="s">
        <v>49</v>
      </c>
      <c r="J102" s="458"/>
      <c r="K102" s="459" t="s">
        <v>49</v>
      </c>
      <c r="L102" s="460"/>
      <c r="M102" s="457" t="s">
        <v>49</v>
      </c>
      <c r="N102" s="458"/>
      <c r="O102" s="459" t="s">
        <v>49</v>
      </c>
      <c r="P102" s="460"/>
      <c r="Q102" s="461"/>
      <c r="R102" s="462"/>
      <c r="S102" s="462"/>
      <c r="T102" s="462"/>
      <c r="U102" s="462"/>
      <c r="V102" s="462"/>
      <c r="W102" s="462"/>
      <c r="X102" s="462"/>
      <c r="Y102" s="462"/>
      <c r="Z102" s="462"/>
      <c r="AA102" s="462"/>
      <c r="AB102" s="462"/>
      <c r="AC102" s="463"/>
    </row>
    <row r="103" spans="1:29" ht="18" customHeight="1">
      <c r="A103" s="453">
        <v>96</v>
      </c>
      <c r="B103" s="453"/>
      <c r="C103" s="454"/>
      <c r="D103" s="454"/>
      <c r="E103" s="454"/>
      <c r="F103" s="455"/>
      <c r="G103" s="456"/>
      <c r="H103" s="199" t="s">
        <v>94</v>
      </c>
      <c r="I103" s="457" t="s">
        <v>49</v>
      </c>
      <c r="J103" s="458"/>
      <c r="K103" s="459" t="s">
        <v>49</v>
      </c>
      <c r="L103" s="460"/>
      <c r="M103" s="457" t="s">
        <v>49</v>
      </c>
      <c r="N103" s="458"/>
      <c r="O103" s="459" t="s">
        <v>49</v>
      </c>
      <c r="P103" s="460"/>
      <c r="Q103" s="461"/>
      <c r="R103" s="462"/>
      <c r="S103" s="462"/>
      <c r="T103" s="462"/>
      <c r="U103" s="462"/>
      <c r="V103" s="462"/>
      <c r="W103" s="462"/>
      <c r="X103" s="462"/>
      <c r="Y103" s="462"/>
      <c r="Z103" s="462"/>
      <c r="AA103" s="462"/>
      <c r="AB103" s="462"/>
      <c r="AC103" s="463"/>
    </row>
    <row r="104" spans="1:29" ht="18" customHeight="1">
      <c r="A104" s="453">
        <v>97</v>
      </c>
      <c r="B104" s="453"/>
      <c r="C104" s="454"/>
      <c r="D104" s="454"/>
      <c r="E104" s="454"/>
      <c r="F104" s="455"/>
      <c r="G104" s="456"/>
      <c r="H104" s="199" t="s">
        <v>94</v>
      </c>
      <c r="I104" s="457" t="s">
        <v>49</v>
      </c>
      <c r="J104" s="458"/>
      <c r="K104" s="459" t="s">
        <v>49</v>
      </c>
      <c r="L104" s="460"/>
      <c r="M104" s="457" t="s">
        <v>49</v>
      </c>
      <c r="N104" s="458"/>
      <c r="O104" s="459" t="s">
        <v>49</v>
      </c>
      <c r="P104" s="460"/>
      <c r="Q104" s="461"/>
      <c r="R104" s="462"/>
      <c r="S104" s="462"/>
      <c r="T104" s="462"/>
      <c r="U104" s="462"/>
      <c r="V104" s="462"/>
      <c r="W104" s="462"/>
      <c r="X104" s="462"/>
      <c r="Y104" s="462"/>
      <c r="Z104" s="462"/>
      <c r="AA104" s="462"/>
      <c r="AB104" s="462"/>
      <c r="AC104" s="463"/>
    </row>
    <row r="105" spans="1:29" ht="18" customHeight="1">
      <c r="A105" s="453">
        <v>98</v>
      </c>
      <c r="B105" s="453"/>
      <c r="C105" s="454"/>
      <c r="D105" s="454"/>
      <c r="E105" s="454"/>
      <c r="F105" s="455"/>
      <c r="G105" s="456"/>
      <c r="H105" s="199" t="s">
        <v>94</v>
      </c>
      <c r="I105" s="457" t="s">
        <v>49</v>
      </c>
      <c r="J105" s="458"/>
      <c r="K105" s="459" t="s">
        <v>49</v>
      </c>
      <c r="L105" s="460"/>
      <c r="M105" s="457" t="s">
        <v>49</v>
      </c>
      <c r="N105" s="458"/>
      <c r="O105" s="459" t="s">
        <v>49</v>
      </c>
      <c r="P105" s="460"/>
      <c r="Q105" s="461"/>
      <c r="R105" s="462"/>
      <c r="S105" s="462"/>
      <c r="T105" s="462"/>
      <c r="U105" s="462"/>
      <c r="V105" s="462"/>
      <c r="W105" s="462"/>
      <c r="X105" s="462"/>
      <c r="Y105" s="462"/>
      <c r="Z105" s="462"/>
      <c r="AA105" s="462"/>
      <c r="AB105" s="462"/>
      <c r="AC105" s="463"/>
    </row>
    <row r="106" spans="1:29" ht="18" customHeight="1">
      <c r="A106" s="453">
        <v>99</v>
      </c>
      <c r="B106" s="453"/>
      <c r="C106" s="454"/>
      <c r="D106" s="454"/>
      <c r="E106" s="454"/>
      <c r="F106" s="455"/>
      <c r="G106" s="456"/>
      <c r="H106" s="199" t="s">
        <v>94</v>
      </c>
      <c r="I106" s="457" t="s">
        <v>49</v>
      </c>
      <c r="J106" s="458"/>
      <c r="K106" s="459" t="s">
        <v>49</v>
      </c>
      <c r="L106" s="460"/>
      <c r="M106" s="457" t="s">
        <v>49</v>
      </c>
      <c r="N106" s="458"/>
      <c r="O106" s="459" t="s">
        <v>49</v>
      </c>
      <c r="P106" s="460"/>
      <c r="Q106" s="461"/>
      <c r="R106" s="462"/>
      <c r="S106" s="462"/>
      <c r="T106" s="462"/>
      <c r="U106" s="462"/>
      <c r="V106" s="462"/>
      <c r="W106" s="462"/>
      <c r="X106" s="462"/>
      <c r="Y106" s="462"/>
      <c r="Z106" s="462"/>
      <c r="AA106" s="462"/>
      <c r="AB106" s="462"/>
      <c r="AC106" s="463"/>
    </row>
    <row r="107" spans="1:29" ht="18" customHeight="1">
      <c r="A107" s="453">
        <v>100</v>
      </c>
      <c r="B107" s="453"/>
      <c r="C107" s="454"/>
      <c r="D107" s="454"/>
      <c r="E107" s="454"/>
      <c r="F107" s="455"/>
      <c r="G107" s="456"/>
      <c r="H107" s="199" t="s">
        <v>94</v>
      </c>
      <c r="I107" s="457" t="s">
        <v>49</v>
      </c>
      <c r="J107" s="458"/>
      <c r="K107" s="459" t="s">
        <v>49</v>
      </c>
      <c r="L107" s="460"/>
      <c r="M107" s="457" t="s">
        <v>49</v>
      </c>
      <c r="N107" s="458"/>
      <c r="O107" s="459" t="s">
        <v>49</v>
      </c>
      <c r="P107" s="460"/>
      <c r="Q107" s="461"/>
      <c r="R107" s="462"/>
      <c r="S107" s="462"/>
      <c r="T107" s="462"/>
      <c r="U107" s="462"/>
      <c r="V107" s="462"/>
      <c r="W107" s="462"/>
      <c r="X107" s="462"/>
      <c r="Y107" s="462"/>
      <c r="Z107" s="462"/>
      <c r="AA107" s="462"/>
      <c r="AB107" s="462"/>
      <c r="AC107" s="463"/>
    </row>
    <row r="108" spans="1:29" ht="18" customHeight="1">
      <c r="A108" s="453">
        <v>101</v>
      </c>
      <c r="B108" s="453"/>
      <c r="C108" s="454"/>
      <c r="D108" s="454"/>
      <c r="E108" s="454"/>
      <c r="F108" s="455"/>
      <c r="G108" s="456"/>
      <c r="H108" s="199" t="s">
        <v>94</v>
      </c>
      <c r="I108" s="457" t="s">
        <v>49</v>
      </c>
      <c r="J108" s="458"/>
      <c r="K108" s="459" t="s">
        <v>49</v>
      </c>
      <c r="L108" s="460"/>
      <c r="M108" s="457" t="s">
        <v>49</v>
      </c>
      <c r="N108" s="458"/>
      <c r="O108" s="459" t="s">
        <v>49</v>
      </c>
      <c r="P108" s="460"/>
      <c r="Q108" s="461"/>
      <c r="R108" s="462"/>
      <c r="S108" s="462"/>
      <c r="T108" s="462"/>
      <c r="U108" s="462"/>
      <c r="V108" s="462"/>
      <c r="W108" s="462"/>
      <c r="X108" s="462"/>
      <c r="Y108" s="462"/>
      <c r="Z108" s="462"/>
      <c r="AA108" s="462"/>
      <c r="AB108" s="462"/>
      <c r="AC108" s="463"/>
    </row>
    <row r="109" spans="1:29" ht="18" customHeight="1">
      <c r="A109" s="453">
        <v>102</v>
      </c>
      <c r="B109" s="453"/>
      <c r="C109" s="454"/>
      <c r="D109" s="454"/>
      <c r="E109" s="454"/>
      <c r="F109" s="455"/>
      <c r="G109" s="456"/>
      <c r="H109" s="199" t="s">
        <v>94</v>
      </c>
      <c r="I109" s="457" t="s">
        <v>49</v>
      </c>
      <c r="J109" s="458"/>
      <c r="K109" s="459" t="s">
        <v>49</v>
      </c>
      <c r="L109" s="460"/>
      <c r="M109" s="457" t="s">
        <v>49</v>
      </c>
      <c r="N109" s="458"/>
      <c r="O109" s="459" t="s">
        <v>49</v>
      </c>
      <c r="P109" s="460"/>
      <c r="Q109" s="461"/>
      <c r="R109" s="462"/>
      <c r="S109" s="462"/>
      <c r="T109" s="462"/>
      <c r="U109" s="462"/>
      <c r="V109" s="462"/>
      <c r="W109" s="462"/>
      <c r="X109" s="462"/>
      <c r="Y109" s="462"/>
      <c r="Z109" s="462"/>
      <c r="AA109" s="462"/>
      <c r="AB109" s="462"/>
      <c r="AC109" s="463"/>
    </row>
    <row r="110" spans="1:29" ht="18" customHeight="1">
      <c r="A110" s="453">
        <v>103</v>
      </c>
      <c r="B110" s="453"/>
      <c r="C110" s="454"/>
      <c r="D110" s="454"/>
      <c r="E110" s="454"/>
      <c r="F110" s="455"/>
      <c r="G110" s="456"/>
      <c r="H110" s="199" t="s">
        <v>94</v>
      </c>
      <c r="I110" s="457" t="s">
        <v>49</v>
      </c>
      <c r="J110" s="458"/>
      <c r="K110" s="459" t="s">
        <v>49</v>
      </c>
      <c r="L110" s="460"/>
      <c r="M110" s="457" t="s">
        <v>49</v>
      </c>
      <c r="N110" s="458"/>
      <c r="O110" s="459" t="s">
        <v>49</v>
      </c>
      <c r="P110" s="460"/>
      <c r="Q110" s="461"/>
      <c r="R110" s="462"/>
      <c r="S110" s="462"/>
      <c r="T110" s="462"/>
      <c r="U110" s="462"/>
      <c r="V110" s="462"/>
      <c r="W110" s="462"/>
      <c r="X110" s="462"/>
      <c r="Y110" s="462"/>
      <c r="Z110" s="462"/>
      <c r="AA110" s="462"/>
      <c r="AB110" s="462"/>
      <c r="AC110" s="463"/>
    </row>
    <row r="111" spans="1:29" ht="18" customHeight="1">
      <c r="A111" s="453">
        <v>104</v>
      </c>
      <c r="B111" s="453"/>
      <c r="C111" s="454"/>
      <c r="D111" s="454"/>
      <c r="E111" s="454"/>
      <c r="F111" s="455"/>
      <c r="G111" s="456"/>
      <c r="H111" s="199" t="s">
        <v>94</v>
      </c>
      <c r="I111" s="457" t="s">
        <v>49</v>
      </c>
      <c r="J111" s="458"/>
      <c r="K111" s="459" t="s">
        <v>49</v>
      </c>
      <c r="L111" s="460"/>
      <c r="M111" s="457" t="s">
        <v>49</v>
      </c>
      <c r="N111" s="458"/>
      <c r="O111" s="459" t="s">
        <v>49</v>
      </c>
      <c r="P111" s="460"/>
      <c r="Q111" s="461"/>
      <c r="R111" s="462"/>
      <c r="S111" s="462"/>
      <c r="T111" s="462"/>
      <c r="U111" s="462"/>
      <c r="V111" s="462"/>
      <c r="W111" s="462"/>
      <c r="X111" s="462"/>
      <c r="Y111" s="462"/>
      <c r="Z111" s="462"/>
      <c r="AA111" s="462"/>
      <c r="AB111" s="462"/>
      <c r="AC111" s="463"/>
    </row>
    <row r="112" spans="1:29" ht="18" customHeight="1">
      <c r="A112" s="453">
        <v>105</v>
      </c>
      <c r="B112" s="453"/>
      <c r="C112" s="454"/>
      <c r="D112" s="454"/>
      <c r="E112" s="454"/>
      <c r="F112" s="455"/>
      <c r="G112" s="456"/>
      <c r="H112" s="199" t="s">
        <v>94</v>
      </c>
      <c r="I112" s="457" t="s">
        <v>49</v>
      </c>
      <c r="J112" s="458"/>
      <c r="K112" s="459" t="s">
        <v>49</v>
      </c>
      <c r="L112" s="460"/>
      <c r="M112" s="457" t="s">
        <v>49</v>
      </c>
      <c r="N112" s="458"/>
      <c r="O112" s="459" t="s">
        <v>49</v>
      </c>
      <c r="P112" s="460"/>
      <c r="Q112" s="461"/>
      <c r="R112" s="462"/>
      <c r="S112" s="462"/>
      <c r="T112" s="462"/>
      <c r="U112" s="462"/>
      <c r="V112" s="462"/>
      <c r="W112" s="462"/>
      <c r="X112" s="462"/>
      <c r="Y112" s="462"/>
      <c r="Z112" s="462"/>
      <c r="AA112" s="462"/>
      <c r="AB112" s="462"/>
      <c r="AC112" s="463"/>
    </row>
    <row r="113" spans="1:29" ht="18" customHeight="1">
      <c r="A113" s="453">
        <v>106</v>
      </c>
      <c r="B113" s="453"/>
      <c r="C113" s="454"/>
      <c r="D113" s="454"/>
      <c r="E113" s="454"/>
      <c r="F113" s="455"/>
      <c r="G113" s="456"/>
      <c r="H113" s="199" t="s">
        <v>94</v>
      </c>
      <c r="I113" s="457" t="s">
        <v>49</v>
      </c>
      <c r="J113" s="458"/>
      <c r="K113" s="459" t="s">
        <v>49</v>
      </c>
      <c r="L113" s="460"/>
      <c r="M113" s="457" t="s">
        <v>49</v>
      </c>
      <c r="N113" s="458"/>
      <c r="O113" s="459" t="s">
        <v>49</v>
      </c>
      <c r="P113" s="460"/>
      <c r="Q113" s="461"/>
      <c r="R113" s="462"/>
      <c r="S113" s="462"/>
      <c r="T113" s="462"/>
      <c r="U113" s="462"/>
      <c r="V113" s="462"/>
      <c r="W113" s="462"/>
      <c r="X113" s="462"/>
      <c r="Y113" s="462"/>
      <c r="Z113" s="462"/>
      <c r="AA113" s="462"/>
      <c r="AB113" s="462"/>
      <c r="AC113" s="463"/>
    </row>
    <row r="114" spans="1:29" ht="18" customHeight="1">
      <c r="A114" s="453">
        <v>107</v>
      </c>
      <c r="B114" s="453"/>
      <c r="C114" s="454"/>
      <c r="D114" s="454"/>
      <c r="E114" s="454"/>
      <c r="F114" s="455"/>
      <c r="G114" s="456"/>
      <c r="H114" s="199" t="s">
        <v>94</v>
      </c>
      <c r="I114" s="457" t="s">
        <v>49</v>
      </c>
      <c r="J114" s="458"/>
      <c r="K114" s="459" t="s">
        <v>49</v>
      </c>
      <c r="L114" s="460"/>
      <c r="M114" s="457" t="s">
        <v>49</v>
      </c>
      <c r="N114" s="458"/>
      <c r="O114" s="459" t="s">
        <v>49</v>
      </c>
      <c r="P114" s="460"/>
      <c r="Q114" s="461"/>
      <c r="R114" s="462"/>
      <c r="S114" s="462"/>
      <c r="T114" s="462"/>
      <c r="U114" s="462"/>
      <c r="V114" s="462"/>
      <c r="W114" s="462"/>
      <c r="X114" s="462"/>
      <c r="Y114" s="462"/>
      <c r="Z114" s="462"/>
      <c r="AA114" s="462"/>
      <c r="AB114" s="462"/>
      <c r="AC114" s="463"/>
    </row>
    <row r="115" spans="1:29" ht="18" customHeight="1">
      <c r="A115" s="453">
        <v>108</v>
      </c>
      <c r="B115" s="453"/>
      <c r="C115" s="454"/>
      <c r="D115" s="454"/>
      <c r="E115" s="454"/>
      <c r="F115" s="455"/>
      <c r="G115" s="456"/>
      <c r="H115" s="199" t="s">
        <v>94</v>
      </c>
      <c r="I115" s="457" t="s">
        <v>49</v>
      </c>
      <c r="J115" s="458"/>
      <c r="K115" s="459" t="s">
        <v>49</v>
      </c>
      <c r="L115" s="460"/>
      <c r="M115" s="457" t="s">
        <v>49</v>
      </c>
      <c r="N115" s="458"/>
      <c r="O115" s="459" t="s">
        <v>49</v>
      </c>
      <c r="P115" s="460"/>
      <c r="Q115" s="461"/>
      <c r="R115" s="462"/>
      <c r="S115" s="462"/>
      <c r="T115" s="462"/>
      <c r="U115" s="462"/>
      <c r="V115" s="462"/>
      <c r="W115" s="462"/>
      <c r="X115" s="462"/>
      <c r="Y115" s="462"/>
      <c r="Z115" s="462"/>
      <c r="AA115" s="462"/>
      <c r="AB115" s="462"/>
      <c r="AC115" s="463"/>
    </row>
    <row r="116" spans="1:29" ht="18" customHeight="1">
      <c r="A116" s="453">
        <v>109</v>
      </c>
      <c r="B116" s="453"/>
      <c r="C116" s="454"/>
      <c r="D116" s="454"/>
      <c r="E116" s="454"/>
      <c r="F116" s="455"/>
      <c r="G116" s="456"/>
      <c r="H116" s="199" t="s">
        <v>94</v>
      </c>
      <c r="I116" s="457" t="s">
        <v>49</v>
      </c>
      <c r="J116" s="458"/>
      <c r="K116" s="459" t="s">
        <v>49</v>
      </c>
      <c r="L116" s="460"/>
      <c r="M116" s="457" t="s">
        <v>49</v>
      </c>
      <c r="N116" s="458"/>
      <c r="O116" s="459" t="s">
        <v>49</v>
      </c>
      <c r="P116" s="460"/>
      <c r="Q116" s="461"/>
      <c r="R116" s="462"/>
      <c r="S116" s="462"/>
      <c r="T116" s="462"/>
      <c r="U116" s="462"/>
      <c r="V116" s="462"/>
      <c r="W116" s="462"/>
      <c r="X116" s="462"/>
      <c r="Y116" s="462"/>
      <c r="Z116" s="462"/>
      <c r="AA116" s="462"/>
      <c r="AB116" s="462"/>
      <c r="AC116" s="463"/>
    </row>
    <row r="117" spans="1:29" ht="18" customHeight="1">
      <c r="A117" s="453">
        <v>110</v>
      </c>
      <c r="B117" s="453"/>
      <c r="C117" s="454"/>
      <c r="D117" s="454"/>
      <c r="E117" s="454"/>
      <c r="F117" s="455"/>
      <c r="G117" s="456"/>
      <c r="H117" s="199" t="s">
        <v>94</v>
      </c>
      <c r="I117" s="457" t="s">
        <v>49</v>
      </c>
      <c r="J117" s="458"/>
      <c r="K117" s="459" t="s">
        <v>49</v>
      </c>
      <c r="L117" s="460"/>
      <c r="M117" s="457" t="s">
        <v>49</v>
      </c>
      <c r="N117" s="458"/>
      <c r="O117" s="459" t="s">
        <v>49</v>
      </c>
      <c r="P117" s="460"/>
      <c r="Q117" s="461"/>
      <c r="R117" s="462"/>
      <c r="S117" s="462"/>
      <c r="T117" s="462"/>
      <c r="U117" s="462"/>
      <c r="V117" s="462"/>
      <c r="W117" s="462"/>
      <c r="X117" s="462"/>
      <c r="Y117" s="462"/>
      <c r="Z117" s="462"/>
      <c r="AA117" s="462"/>
      <c r="AB117" s="462"/>
      <c r="AC117" s="463"/>
    </row>
    <row r="118" spans="1:29" ht="18" customHeight="1">
      <c r="A118" s="453">
        <v>111</v>
      </c>
      <c r="B118" s="453"/>
      <c r="C118" s="454"/>
      <c r="D118" s="454"/>
      <c r="E118" s="454"/>
      <c r="F118" s="455"/>
      <c r="G118" s="456"/>
      <c r="H118" s="199" t="s">
        <v>94</v>
      </c>
      <c r="I118" s="457" t="s">
        <v>49</v>
      </c>
      <c r="J118" s="458"/>
      <c r="K118" s="459" t="s">
        <v>49</v>
      </c>
      <c r="L118" s="460"/>
      <c r="M118" s="457" t="s">
        <v>49</v>
      </c>
      <c r="N118" s="458"/>
      <c r="O118" s="459" t="s">
        <v>49</v>
      </c>
      <c r="P118" s="460"/>
      <c r="Q118" s="461"/>
      <c r="R118" s="462"/>
      <c r="S118" s="462"/>
      <c r="T118" s="462"/>
      <c r="U118" s="462"/>
      <c r="V118" s="462"/>
      <c r="W118" s="462"/>
      <c r="X118" s="462"/>
      <c r="Y118" s="462"/>
      <c r="Z118" s="462"/>
      <c r="AA118" s="462"/>
      <c r="AB118" s="462"/>
      <c r="AC118" s="463"/>
    </row>
    <row r="119" spans="1:29" ht="18" customHeight="1">
      <c r="A119" s="453">
        <v>112</v>
      </c>
      <c r="B119" s="453"/>
      <c r="C119" s="454"/>
      <c r="D119" s="454"/>
      <c r="E119" s="454"/>
      <c r="F119" s="455"/>
      <c r="G119" s="456"/>
      <c r="H119" s="199" t="s">
        <v>94</v>
      </c>
      <c r="I119" s="457" t="s">
        <v>49</v>
      </c>
      <c r="J119" s="458"/>
      <c r="K119" s="459" t="s">
        <v>49</v>
      </c>
      <c r="L119" s="460"/>
      <c r="M119" s="457" t="s">
        <v>49</v>
      </c>
      <c r="N119" s="458"/>
      <c r="O119" s="459" t="s">
        <v>49</v>
      </c>
      <c r="P119" s="460"/>
      <c r="Q119" s="461"/>
      <c r="R119" s="462"/>
      <c r="S119" s="462"/>
      <c r="T119" s="462"/>
      <c r="U119" s="462"/>
      <c r="V119" s="462"/>
      <c r="W119" s="462"/>
      <c r="X119" s="462"/>
      <c r="Y119" s="462"/>
      <c r="Z119" s="462"/>
      <c r="AA119" s="462"/>
      <c r="AB119" s="462"/>
      <c r="AC119" s="463"/>
    </row>
    <row r="120" spans="1:29" ht="18" customHeight="1">
      <c r="A120" s="453">
        <v>113</v>
      </c>
      <c r="B120" s="453"/>
      <c r="C120" s="454"/>
      <c r="D120" s="454"/>
      <c r="E120" s="454"/>
      <c r="F120" s="455"/>
      <c r="G120" s="456"/>
      <c r="H120" s="199" t="s">
        <v>94</v>
      </c>
      <c r="I120" s="457" t="s">
        <v>49</v>
      </c>
      <c r="J120" s="458"/>
      <c r="K120" s="459" t="s">
        <v>49</v>
      </c>
      <c r="L120" s="460"/>
      <c r="M120" s="457" t="s">
        <v>49</v>
      </c>
      <c r="N120" s="458"/>
      <c r="O120" s="459" t="s">
        <v>49</v>
      </c>
      <c r="P120" s="460"/>
      <c r="Q120" s="461"/>
      <c r="R120" s="462"/>
      <c r="S120" s="462"/>
      <c r="T120" s="462"/>
      <c r="U120" s="462"/>
      <c r="V120" s="462"/>
      <c r="W120" s="462"/>
      <c r="X120" s="462"/>
      <c r="Y120" s="462"/>
      <c r="Z120" s="462"/>
      <c r="AA120" s="462"/>
      <c r="AB120" s="462"/>
      <c r="AC120" s="463"/>
    </row>
    <row r="121" spans="1:29" ht="18" customHeight="1">
      <c r="A121" s="453">
        <v>114</v>
      </c>
      <c r="B121" s="453"/>
      <c r="C121" s="454"/>
      <c r="D121" s="454"/>
      <c r="E121" s="454"/>
      <c r="F121" s="455"/>
      <c r="G121" s="456"/>
      <c r="H121" s="199" t="s">
        <v>94</v>
      </c>
      <c r="I121" s="457" t="s">
        <v>49</v>
      </c>
      <c r="J121" s="458"/>
      <c r="K121" s="459" t="s">
        <v>49</v>
      </c>
      <c r="L121" s="460"/>
      <c r="M121" s="457" t="s">
        <v>49</v>
      </c>
      <c r="N121" s="458"/>
      <c r="O121" s="459" t="s">
        <v>49</v>
      </c>
      <c r="P121" s="460"/>
      <c r="Q121" s="461"/>
      <c r="R121" s="462"/>
      <c r="S121" s="462"/>
      <c r="T121" s="462"/>
      <c r="U121" s="462"/>
      <c r="V121" s="462"/>
      <c r="W121" s="462"/>
      <c r="X121" s="462"/>
      <c r="Y121" s="462"/>
      <c r="Z121" s="462"/>
      <c r="AA121" s="462"/>
      <c r="AB121" s="462"/>
      <c r="AC121" s="463"/>
    </row>
    <row r="122" spans="1:29" ht="18" customHeight="1">
      <c r="A122" s="453">
        <v>115</v>
      </c>
      <c r="B122" s="453"/>
      <c r="C122" s="454"/>
      <c r="D122" s="454"/>
      <c r="E122" s="454"/>
      <c r="F122" s="455"/>
      <c r="G122" s="456"/>
      <c r="H122" s="199" t="s">
        <v>94</v>
      </c>
      <c r="I122" s="457" t="s">
        <v>49</v>
      </c>
      <c r="J122" s="458"/>
      <c r="K122" s="459" t="s">
        <v>49</v>
      </c>
      <c r="L122" s="460"/>
      <c r="M122" s="457" t="s">
        <v>49</v>
      </c>
      <c r="N122" s="458"/>
      <c r="O122" s="459" t="s">
        <v>49</v>
      </c>
      <c r="P122" s="460"/>
      <c r="Q122" s="461"/>
      <c r="R122" s="462"/>
      <c r="S122" s="462"/>
      <c r="T122" s="462"/>
      <c r="U122" s="462"/>
      <c r="V122" s="462"/>
      <c r="W122" s="462"/>
      <c r="X122" s="462"/>
      <c r="Y122" s="462"/>
      <c r="Z122" s="462"/>
      <c r="AA122" s="462"/>
      <c r="AB122" s="462"/>
      <c r="AC122" s="463"/>
    </row>
    <row r="123" spans="1:29" ht="18" customHeight="1">
      <c r="A123" s="453">
        <v>116</v>
      </c>
      <c r="B123" s="453"/>
      <c r="C123" s="454"/>
      <c r="D123" s="454"/>
      <c r="E123" s="454"/>
      <c r="F123" s="455"/>
      <c r="G123" s="456"/>
      <c r="H123" s="199" t="s">
        <v>94</v>
      </c>
      <c r="I123" s="457" t="s">
        <v>49</v>
      </c>
      <c r="J123" s="458"/>
      <c r="K123" s="459" t="s">
        <v>49</v>
      </c>
      <c r="L123" s="460"/>
      <c r="M123" s="457" t="s">
        <v>49</v>
      </c>
      <c r="N123" s="458"/>
      <c r="O123" s="459" t="s">
        <v>49</v>
      </c>
      <c r="P123" s="460"/>
      <c r="Q123" s="461"/>
      <c r="R123" s="462"/>
      <c r="S123" s="462"/>
      <c r="T123" s="462"/>
      <c r="U123" s="462"/>
      <c r="V123" s="462"/>
      <c r="W123" s="462"/>
      <c r="X123" s="462"/>
      <c r="Y123" s="462"/>
      <c r="Z123" s="462"/>
      <c r="AA123" s="462"/>
      <c r="AB123" s="462"/>
      <c r="AC123" s="463"/>
    </row>
    <row r="124" spans="1:29" ht="18" customHeight="1">
      <c r="A124" s="453">
        <v>117</v>
      </c>
      <c r="B124" s="453"/>
      <c r="C124" s="454"/>
      <c r="D124" s="454"/>
      <c r="E124" s="454"/>
      <c r="F124" s="455"/>
      <c r="G124" s="456"/>
      <c r="H124" s="199" t="s">
        <v>94</v>
      </c>
      <c r="I124" s="457" t="s">
        <v>49</v>
      </c>
      <c r="J124" s="458"/>
      <c r="K124" s="459" t="s">
        <v>49</v>
      </c>
      <c r="L124" s="460"/>
      <c r="M124" s="457" t="s">
        <v>49</v>
      </c>
      <c r="N124" s="458"/>
      <c r="O124" s="459" t="s">
        <v>49</v>
      </c>
      <c r="P124" s="460"/>
      <c r="Q124" s="461"/>
      <c r="R124" s="462"/>
      <c r="S124" s="462"/>
      <c r="T124" s="462"/>
      <c r="U124" s="462"/>
      <c r="V124" s="462"/>
      <c r="W124" s="462"/>
      <c r="X124" s="462"/>
      <c r="Y124" s="462"/>
      <c r="Z124" s="462"/>
      <c r="AA124" s="462"/>
      <c r="AB124" s="462"/>
      <c r="AC124" s="463"/>
    </row>
    <row r="125" spans="1:29" ht="18" customHeight="1">
      <c r="A125" s="453">
        <v>118</v>
      </c>
      <c r="B125" s="453"/>
      <c r="C125" s="454"/>
      <c r="D125" s="454"/>
      <c r="E125" s="454"/>
      <c r="F125" s="455"/>
      <c r="G125" s="456"/>
      <c r="H125" s="199" t="s">
        <v>94</v>
      </c>
      <c r="I125" s="457" t="s">
        <v>49</v>
      </c>
      <c r="J125" s="458"/>
      <c r="K125" s="459" t="s">
        <v>49</v>
      </c>
      <c r="L125" s="460"/>
      <c r="M125" s="457" t="s">
        <v>49</v>
      </c>
      <c r="N125" s="458"/>
      <c r="O125" s="459" t="s">
        <v>49</v>
      </c>
      <c r="P125" s="460"/>
      <c r="Q125" s="461"/>
      <c r="R125" s="462"/>
      <c r="S125" s="462"/>
      <c r="T125" s="462"/>
      <c r="U125" s="462"/>
      <c r="V125" s="462"/>
      <c r="W125" s="462"/>
      <c r="X125" s="462"/>
      <c r="Y125" s="462"/>
      <c r="Z125" s="462"/>
      <c r="AA125" s="462"/>
      <c r="AB125" s="462"/>
      <c r="AC125" s="463"/>
    </row>
    <row r="126" spans="1:29" ht="18" customHeight="1">
      <c r="A126" s="453">
        <v>119</v>
      </c>
      <c r="B126" s="453"/>
      <c r="C126" s="454"/>
      <c r="D126" s="454"/>
      <c r="E126" s="454"/>
      <c r="F126" s="455"/>
      <c r="G126" s="456"/>
      <c r="H126" s="199" t="s">
        <v>94</v>
      </c>
      <c r="I126" s="457" t="s">
        <v>49</v>
      </c>
      <c r="J126" s="458"/>
      <c r="K126" s="459" t="s">
        <v>49</v>
      </c>
      <c r="L126" s="460"/>
      <c r="M126" s="457" t="s">
        <v>49</v>
      </c>
      <c r="N126" s="458"/>
      <c r="O126" s="459" t="s">
        <v>49</v>
      </c>
      <c r="P126" s="460"/>
      <c r="Q126" s="461"/>
      <c r="R126" s="462"/>
      <c r="S126" s="462"/>
      <c r="T126" s="462"/>
      <c r="U126" s="462"/>
      <c r="V126" s="462"/>
      <c r="W126" s="462"/>
      <c r="X126" s="462"/>
      <c r="Y126" s="462"/>
      <c r="Z126" s="462"/>
      <c r="AA126" s="462"/>
      <c r="AB126" s="462"/>
      <c r="AC126" s="463"/>
    </row>
    <row r="127" spans="1:29" ht="18" customHeight="1">
      <c r="A127" s="442">
        <v>120</v>
      </c>
      <c r="B127" s="442"/>
      <c r="C127" s="443"/>
      <c r="D127" s="443"/>
      <c r="E127" s="443"/>
      <c r="F127" s="444"/>
      <c r="G127" s="445"/>
      <c r="H127" s="200" t="s">
        <v>94</v>
      </c>
      <c r="I127" s="446" t="s">
        <v>49</v>
      </c>
      <c r="J127" s="447"/>
      <c r="K127" s="448" t="s">
        <v>49</v>
      </c>
      <c r="L127" s="449"/>
      <c r="M127" s="446" t="s">
        <v>49</v>
      </c>
      <c r="N127" s="447"/>
      <c r="O127" s="448" t="s">
        <v>49</v>
      </c>
      <c r="P127" s="449"/>
      <c r="Q127" s="450"/>
      <c r="R127" s="451"/>
      <c r="S127" s="451"/>
      <c r="T127" s="451"/>
      <c r="U127" s="451"/>
      <c r="V127" s="451"/>
      <c r="W127" s="451"/>
      <c r="X127" s="451"/>
      <c r="Y127" s="451"/>
      <c r="Z127" s="451"/>
      <c r="AA127" s="451"/>
      <c r="AB127" s="451"/>
      <c r="AC127" s="452"/>
    </row>
  </sheetData>
  <sheetProtection password="DF5D" sheet="1" selectLockedCells="1"/>
  <mergeCells count="977">
    <mergeCell ref="M57:N57"/>
    <mergeCell ref="O57:P57"/>
    <mergeCell ref="M58:N58"/>
    <mergeCell ref="O58:P58"/>
    <mergeCell ref="M59:N59"/>
    <mergeCell ref="O59:P59"/>
    <mergeCell ref="M51:N51"/>
    <mergeCell ref="O51:P51"/>
    <mergeCell ref="M52:N52"/>
    <mergeCell ref="O52:P52"/>
    <mergeCell ref="M53:N53"/>
    <mergeCell ref="O53:P53"/>
    <mergeCell ref="M47:N47"/>
    <mergeCell ref="O47:P47"/>
    <mergeCell ref="M48:N48"/>
    <mergeCell ref="O48:P48"/>
    <mergeCell ref="M49:N49"/>
    <mergeCell ref="O49:P49"/>
    <mergeCell ref="M43:N43"/>
    <mergeCell ref="O43:P43"/>
    <mergeCell ref="M44:N44"/>
    <mergeCell ref="O44:P44"/>
    <mergeCell ref="M45:N45"/>
    <mergeCell ref="O45:P45"/>
    <mergeCell ref="M40:N40"/>
    <mergeCell ref="O40:P40"/>
    <mergeCell ref="M41:N41"/>
    <mergeCell ref="O41:P41"/>
    <mergeCell ref="M42:N42"/>
    <mergeCell ref="O42:P42"/>
    <mergeCell ref="M36:N36"/>
    <mergeCell ref="O36:P36"/>
    <mergeCell ref="M37:N37"/>
    <mergeCell ref="O37:P37"/>
    <mergeCell ref="M38:N38"/>
    <mergeCell ref="O38:P38"/>
    <mergeCell ref="M33:N33"/>
    <mergeCell ref="O33:P33"/>
    <mergeCell ref="M34:N34"/>
    <mergeCell ref="O34:P34"/>
    <mergeCell ref="M35:N35"/>
    <mergeCell ref="O35:P35"/>
    <mergeCell ref="M30:N30"/>
    <mergeCell ref="O30:P30"/>
    <mergeCell ref="M31:N31"/>
    <mergeCell ref="O31:P31"/>
    <mergeCell ref="M32:N32"/>
    <mergeCell ref="O32:P32"/>
    <mergeCell ref="M27:N27"/>
    <mergeCell ref="O27:P27"/>
    <mergeCell ref="M28:N28"/>
    <mergeCell ref="O28:P28"/>
    <mergeCell ref="M29:N29"/>
    <mergeCell ref="O29:P29"/>
    <mergeCell ref="M24:N24"/>
    <mergeCell ref="O24:P24"/>
    <mergeCell ref="M25:N25"/>
    <mergeCell ref="O25:P25"/>
    <mergeCell ref="M26:N26"/>
    <mergeCell ref="O26:P26"/>
    <mergeCell ref="M20:N20"/>
    <mergeCell ref="O20:P20"/>
    <mergeCell ref="M21:N21"/>
    <mergeCell ref="O21:P21"/>
    <mergeCell ref="M22:N22"/>
    <mergeCell ref="O22:P22"/>
    <mergeCell ref="M17:N17"/>
    <mergeCell ref="O17:P17"/>
    <mergeCell ref="M18:N18"/>
    <mergeCell ref="O18:P18"/>
    <mergeCell ref="M19:N19"/>
    <mergeCell ref="O19:P19"/>
    <mergeCell ref="M14:N14"/>
    <mergeCell ref="O14:P14"/>
    <mergeCell ref="M15:N15"/>
    <mergeCell ref="O15:P15"/>
    <mergeCell ref="M16:N16"/>
    <mergeCell ref="O16:P16"/>
    <mergeCell ref="M11:N11"/>
    <mergeCell ref="O11:P11"/>
    <mergeCell ref="M12:N12"/>
    <mergeCell ref="O12:P12"/>
    <mergeCell ref="M13:N13"/>
    <mergeCell ref="O13:P13"/>
    <mergeCell ref="M5:P5"/>
    <mergeCell ref="M6:P6"/>
    <mergeCell ref="M7:N7"/>
    <mergeCell ref="O7:P7"/>
    <mergeCell ref="M8:N8"/>
    <mergeCell ref="O8:P8"/>
    <mergeCell ref="A2:AC2"/>
    <mergeCell ref="A4:AC4"/>
    <mergeCell ref="A8:B8"/>
    <mergeCell ref="F8:G8"/>
    <mergeCell ref="Q8:AC8"/>
    <mergeCell ref="C5:E5"/>
    <mergeCell ref="F5:H5"/>
    <mergeCell ref="Q5:AC5"/>
    <mergeCell ref="I7:J7"/>
    <mergeCell ref="K7:L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C8:E8"/>
    <mergeCell ref="C11:E11"/>
    <mergeCell ref="C14:E14"/>
    <mergeCell ref="C17:E17"/>
    <mergeCell ref="C20:E20"/>
    <mergeCell ref="C9:E9"/>
    <mergeCell ref="F9:G9"/>
    <mergeCell ref="Q9:AC9"/>
    <mergeCell ref="C10:E10"/>
    <mergeCell ref="F10:G10"/>
    <mergeCell ref="Q10:AC10"/>
    <mergeCell ref="M9:N9"/>
    <mergeCell ref="O9:P9"/>
    <mergeCell ref="M10:N10"/>
    <mergeCell ref="O10:P10"/>
    <mergeCell ref="F11:G11"/>
    <mergeCell ref="Q11:AC11"/>
    <mergeCell ref="C12:E12"/>
    <mergeCell ref="F12:G12"/>
    <mergeCell ref="Q12:AC12"/>
    <mergeCell ref="C13:E13"/>
    <mergeCell ref="F13:G13"/>
    <mergeCell ref="Q13:AC13"/>
    <mergeCell ref="I11:J11"/>
    <mergeCell ref="K11:L11"/>
    <mergeCell ref="F14:G14"/>
    <mergeCell ref="Q14:AC14"/>
    <mergeCell ref="C15:E15"/>
    <mergeCell ref="F15:G15"/>
    <mergeCell ref="Q15:AC15"/>
    <mergeCell ref="C16:E16"/>
    <mergeCell ref="F16:G16"/>
    <mergeCell ref="Q16:AC16"/>
    <mergeCell ref="I15:J15"/>
    <mergeCell ref="K15:L15"/>
    <mergeCell ref="F17:G17"/>
    <mergeCell ref="Q17:AC17"/>
    <mergeCell ref="C18:E18"/>
    <mergeCell ref="F18:G18"/>
    <mergeCell ref="Q18:AC18"/>
    <mergeCell ref="C19:E19"/>
    <mergeCell ref="F19:G19"/>
    <mergeCell ref="Q19:AC19"/>
    <mergeCell ref="I19:J19"/>
    <mergeCell ref="K19:L19"/>
    <mergeCell ref="F20:G20"/>
    <mergeCell ref="Q20:AC20"/>
    <mergeCell ref="C21:E21"/>
    <mergeCell ref="F21:G21"/>
    <mergeCell ref="Q21:AC21"/>
    <mergeCell ref="C22:E22"/>
    <mergeCell ref="F22:G22"/>
    <mergeCell ref="Q22:AC22"/>
    <mergeCell ref="I20:J20"/>
    <mergeCell ref="K20:L20"/>
    <mergeCell ref="C23:E23"/>
    <mergeCell ref="F23:G23"/>
    <mergeCell ref="Q23:AC23"/>
    <mergeCell ref="C24:E24"/>
    <mergeCell ref="F24:G24"/>
    <mergeCell ref="Q24:AC24"/>
    <mergeCell ref="I24:J24"/>
    <mergeCell ref="K24:L24"/>
    <mergeCell ref="M23:N23"/>
    <mergeCell ref="O23:P23"/>
    <mergeCell ref="C25:E25"/>
    <mergeCell ref="F25:G25"/>
    <mergeCell ref="Q25:AC25"/>
    <mergeCell ref="C26:E26"/>
    <mergeCell ref="F26:G26"/>
    <mergeCell ref="Q26:AC26"/>
    <mergeCell ref="I25:J25"/>
    <mergeCell ref="K25:L25"/>
    <mergeCell ref="I26:J26"/>
    <mergeCell ref="K26:L26"/>
    <mergeCell ref="C27:E27"/>
    <mergeCell ref="F27:G27"/>
    <mergeCell ref="Q27:AC27"/>
    <mergeCell ref="C28:E28"/>
    <mergeCell ref="F28:G28"/>
    <mergeCell ref="Q28:AC28"/>
    <mergeCell ref="I27:J27"/>
    <mergeCell ref="K27:L27"/>
    <mergeCell ref="I28:J28"/>
    <mergeCell ref="K28:L28"/>
    <mergeCell ref="C29:E29"/>
    <mergeCell ref="F29:G29"/>
    <mergeCell ref="Q29:AC29"/>
    <mergeCell ref="C30:E30"/>
    <mergeCell ref="F30:G30"/>
    <mergeCell ref="Q30:AC30"/>
    <mergeCell ref="I29:J29"/>
    <mergeCell ref="K29:L29"/>
    <mergeCell ref="I30:J30"/>
    <mergeCell ref="K30:L30"/>
    <mergeCell ref="C31:E31"/>
    <mergeCell ref="F31:G31"/>
    <mergeCell ref="Q31:AC31"/>
    <mergeCell ref="C32:E32"/>
    <mergeCell ref="F32:G32"/>
    <mergeCell ref="Q32:AC32"/>
    <mergeCell ref="I31:J31"/>
    <mergeCell ref="K31:L31"/>
    <mergeCell ref="I32:J32"/>
    <mergeCell ref="K32:L32"/>
    <mergeCell ref="C33:E33"/>
    <mergeCell ref="F33:G33"/>
    <mergeCell ref="Q33:AC33"/>
    <mergeCell ref="C34:E34"/>
    <mergeCell ref="F34:G34"/>
    <mergeCell ref="Q34:AC34"/>
    <mergeCell ref="I33:J33"/>
    <mergeCell ref="K33:L33"/>
    <mergeCell ref="I34:J34"/>
    <mergeCell ref="K34:L34"/>
    <mergeCell ref="C35:E35"/>
    <mergeCell ref="F35:G35"/>
    <mergeCell ref="Q35:AC35"/>
    <mergeCell ref="C36:E36"/>
    <mergeCell ref="F36:G36"/>
    <mergeCell ref="Q36:AC36"/>
    <mergeCell ref="I35:J35"/>
    <mergeCell ref="K35:L35"/>
    <mergeCell ref="I36:J36"/>
    <mergeCell ref="K36:L36"/>
    <mergeCell ref="C37:E37"/>
    <mergeCell ref="F37:G37"/>
    <mergeCell ref="Q37:AC37"/>
    <mergeCell ref="A38:B38"/>
    <mergeCell ref="C38:E38"/>
    <mergeCell ref="F38:G38"/>
    <mergeCell ref="Q38:AC38"/>
    <mergeCell ref="I37:J37"/>
    <mergeCell ref="K37:L37"/>
    <mergeCell ref="I38:J38"/>
    <mergeCell ref="A39:B39"/>
    <mergeCell ref="C39:E39"/>
    <mergeCell ref="F39:G39"/>
    <mergeCell ref="Q39:AC39"/>
    <mergeCell ref="A40:B40"/>
    <mergeCell ref="C40:E40"/>
    <mergeCell ref="F40:G40"/>
    <mergeCell ref="Q40:AC40"/>
    <mergeCell ref="M39:N39"/>
    <mergeCell ref="O39:P39"/>
    <mergeCell ref="A41:B41"/>
    <mergeCell ref="C41:E41"/>
    <mergeCell ref="F41:G41"/>
    <mergeCell ref="Q41:AC41"/>
    <mergeCell ref="A42:B42"/>
    <mergeCell ref="C42:E42"/>
    <mergeCell ref="F42:G42"/>
    <mergeCell ref="Q42:AC42"/>
    <mergeCell ref="I42:J42"/>
    <mergeCell ref="K42:L42"/>
    <mergeCell ref="A43:B43"/>
    <mergeCell ref="C43:E43"/>
    <mergeCell ref="F43:G43"/>
    <mergeCell ref="Q43:AC43"/>
    <mergeCell ref="A44:B44"/>
    <mergeCell ref="C44:E44"/>
    <mergeCell ref="F44:G44"/>
    <mergeCell ref="Q44:AC44"/>
    <mergeCell ref="I43:J43"/>
    <mergeCell ref="K43:L43"/>
    <mergeCell ref="A45:B45"/>
    <mergeCell ref="C45:E45"/>
    <mergeCell ref="F45:G45"/>
    <mergeCell ref="Q45:AC45"/>
    <mergeCell ref="A46:B46"/>
    <mergeCell ref="C46:E46"/>
    <mergeCell ref="F46:G46"/>
    <mergeCell ref="Q46:AC46"/>
    <mergeCell ref="M46:N46"/>
    <mergeCell ref="O46:P46"/>
    <mergeCell ref="A47:B47"/>
    <mergeCell ref="C47:E47"/>
    <mergeCell ref="F47:G47"/>
    <mergeCell ref="Q47:AC47"/>
    <mergeCell ref="A48:B48"/>
    <mergeCell ref="C48:E48"/>
    <mergeCell ref="F48:G48"/>
    <mergeCell ref="Q48:AC48"/>
    <mergeCell ref="I47:J47"/>
    <mergeCell ref="K47:L47"/>
    <mergeCell ref="A49:B49"/>
    <mergeCell ref="C49:E49"/>
    <mergeCell ref="F49:G49"/>
    <mergeCell ref="Q49:AC49"/>
    <mergeCell ref="A50:B50"/>
    <mergeCell ref="C50:E50"/>
    <mergeCell ref="F50:G50"/>
    <mergeCell ref="Q50:AC50"/>
    <mergeCell ref="M50:N50"/>
    <mergeCell ref="O50:P50"/>
    <mergeCell ref="A51:B51"/>
    <mergeCell ref="C51:E51"/>
    <mergeCell ref="F51:G51"/>
    <mergeCell ref="Q51:AC51"/>
    <mergeCell ref="A52:B52"/>
    <mergeCell ref="C52:E52"/>
    <mergeCell ref="F52:G52"/>
    <mergeCell ref="Q52:AC52"/>
    <mergeCell ref="I51:J51"/>
    <mergeCell ref="K51:L51"/>
    <mergeCell ref="A53:B53"/>
    <mergeCell ref="C53:E53"/>
    <mergeCell ref="F53:G53"/>
    <mergeCell ref="Q53:AC53"/>
    <mergeCell ref="A54:B54"/>
    <mergeCell ref="C54:E54"/>
    <mergeCell ref="F54:G54"/>
    <mergeCell ref="Q54:AC54"/>
    <mergeCell ref="M54:N54"/>
    <mergeCell ref="O54:P54"/>
    <mergeCell ref="A56:B56"/>
    <mergeCell ref="C56:E56"/>
    <mergeCell ref="F56:G56"/>
    <mergeCell ref="Q56:AC56"/>
    <mergeCell ref="I55:J55"/>
    <mergeCell ref="K55:L55"/>
    <mergeCell ref="M55:N55"/>
    <mergeCell ref="O55:P55"/>
    <mergeCell ref="M56:N56"/>
    <mergeCell ref="O56:P56"/>
    <mergeCell ref="A57:B57"/>
    <mergeCell ref="C57:E57"/>
    <mergeCell ref="F57:G57"/>
    <mergeCell ref="Q57:AC57"/>
    <mergeCell ref="I5:L5"/>
    <mergeCell ref="I6:L6"/>
    <mergeCell ref="A55:B55"/>
    <mergeCell ref="C55:E55"/>
    <mergeCell ref="F55:G55"/>
    <mergeCell ref="Q55:AC55"/>
    <mergeCell ref="I8:J8"/>
    <mergeCell ref="K8:L8"/>
    <mergeCell ref="I9:J9"/>
    <mergeCell ref="K9:L9"/>
    <mergeCell ref="I10:J10"/>
    <mergeCell ref="K10:L10"/>
    <mergeCell ref="I12:J12"/>
    <mergeCell ref="K12:L12"/>
    <mergeCell ref="I13:J13"/>
    <mergeCell ref="K13:L13"/>
    <mergeCell ref="I14:J14"/>
    <mergeCell ref="K14:L14"/>
    <mergeCell ref="I16:J16"/>
    <mergeCell ref="K16:L16"/>
    <mergeCell ref="I17:J17"/>
    <mergeCell ref="K17:L17"/>
    <mergeCell ref="I18:J18"/>
    <mergeCell ref="K18:L18"/>
    <mergeCell ref="I21:J21"/>
    <mergeCell ref="K21:L21"/>
    <mergeCell ref="I22:J22"/>
    <mergeCell ref="K22:L22"/>
    <mergeCell ref="I23:J23"/>
    <mergeCell ref="K23:L23"/>
    <mergeCell ref="K38:L38"/>
    <mergeCell ref="I39:J39"/>
    <mergeCell ref="K39:L39"/>
    <mergeCell ref="I40:J40"/>
    <mergeCell ref="K40:L40"/>
    <mergeCell ref="I41:J41"/>
    <mergeCell ref="K41:L41"/>
    <mergeCell ref="I44:J44"/>
    <mergeCell ref="K44:L44"/>
    <mergeCell ref="I45:J45"/>
    <mergeCell ref="K45:L45"/>
    <mergeCell ref="I46:J46"/>
    <mergeCell ref="K46:L46"/>
    <mergeCell ref="I48:J48"/>
    <mergeCell ref="K48:L48"/>
    <mergeCell ref="I49:J49"/>
    <mergeCell ref="K49:L49"/>
    <mergeCell ref="I50:J50"/>
    <mergeCell ref="K50:L50"/>
    <mergeCell ref="I57:J57"/>
    <mergeCell ref="K57:L57"/>
    <mergeCell ref="C6:E7"/>
    <mergeCell ref="F6:H7"/>
    <mergeCell ref="I52:J52"/>
    <mergeCell ref="K52:L52"/>
    <mergeCell ref="I53:J53"/>
    <mergeCell ref="K53:L53"/>
    <mergeCell ref="I54:J54"/>
    <mergeCell ref="K54:L54"/>
    <mergeCell ref="Q6:AC7"/>
    <mergeCell ref="A5:B7"/>
    <mergeCell ref="A58:B58"/>
    <mergeCell ref="C58:E58"/>
    <mergeCell ref="F58:G58"/>
    <mergeCell ref="I58:J58"/>
    <mergeCell ref="K58:L58"/>
    <mergeCell ref="Q58:AC58"/>
    <mergeCell ref="I56:J56"/>
    <mergeCell ref="K56:L56"/>
    <mergeCell ref="A59:B59"/>
    <mergeCell ref="C59:E59"/>
    <mergeCell ref="F59:G59"/>
    <mergeCell ref="I59:J59"/>
    <mergeCell ref="K59:L59"/>
    <mergeCell ref="Q59:AC59"/>
    <mergeCell ref="A60:B60"/>
    <mergeCell ref="C60:E60"/>
    <mergeCell ref="F60:G60"/>
    <mergeCell ref="I60:J60"/>
    <mergeCell ref="K60:L60"/>
    <mergeCell ref="Q60:AC60"/>
    <mergeCell ref="M60:N60"/>
    <mergeCell ref="O60:P60"/>
    <mergeCell ref="A61:B61"/>
    <mergeCell ref="C61:E61"/>
    <mergeCell ref="F61:G61"/>
    <mergeCell ref="I61:J61"/>
    <mergeCell ref="K61:L61"/>
    <mergeCell ref="Q61:AC61"/>
    <mergeCell ref="M61:N61"/>
    <mergeCell ref="O61:P61"/>
    <mergeCell ref="A62:B62"/>
    <mergeCell ref="C62:E62"/>
    <mergeCell ref="F62:G62"/>
    <mergeCell ref="I62:J62"/>
    <mergeCell ref="K62:L62"/>
    <mergeCell ref="Q62:AC62"/>
    <mergeCell ref="M62:N62"/>
    <mergeCell ref="O62:P62"/>
    <mergeCell ref="A63:B63"/>
    <mergeCell ref="C63:E63"/>
    <mergeCell ref="F63:G63"/>
    <mergeCell ref="I63:J63"/>
    <mergeCell ref="K63:L63"/>
    <mergeCell ref="Q63:AC63"/>
    <mergeCell ref="M63:N63"/>
    <mergeCell ref="O63:P63"/>
    <mergeCell ref="A64:B64"/>
    <mergeCell ref="C64:E64"/>
    <mergeCell ref="F64:G64"/>
    <mergeCell ref="I64:J64"/>
    <mergeCell ref="K64:L64"/>
    <mergeCell ref="Q64:AC64"/>
    <mergeCell ref="M64:N64"/>
    <mergeCell ref="O64:P64"/>
    <mergeCell ref="A65:B65"/>
    <mergeCell ref="C65:E65"/>
    <mergeCell ref="F65:G65"/>
    <mergeCell ref="I65:J65"/>
    <mergeCell ref="K65:L65"/>
    <mergeCell ref="Q65:AC65"/>
    <mergeCell ref="M65:N65"/>
    <mergeCell ref="O65:P65"/>
    <mergeCell ref="A66:B66"/>
    <mergeCell ref="C66:E66"/>
    <mergeCell ref="F66:G66"/>
    <mergeCell ref="I66:J66"/>
    <mergeCell ref="K66:L66"/>
    <mergeCell ref="Q66:AC66"/>
    <mergeCell ref="M66:N66"/>
    <mergeCell ref="O66:P66"/>
    <mergeCell ref="A67:B67"/>
    <mergeCell ref="C67:E67"/>
    <mergeCell ref="F67:G67"/>
    <mergeCell ref="I67:J67"/>
    <mergeCell ref="K67:L67"/>
    <mergeCell ref="Q67:AC67"/>
    <mergeCell ref="M67:N67"/>
    <mergeCell ref="O67:P67"/>
    <mergeCell ref="A68:B68"/>
    <mergeCell ref="C68:E68"/>
    <mergeCell ref="F68:G68"/>
    <mergeCell ref="I68:J68"/>
    <mergeCell ref="K68:L68"/>
    <mergeCell ref="Q68:AC68"/>
    <mergeCell ref="M68:N68"/>
    <mergeCell ref="O68:P68"/>
    <mergeCell ref="A69:B69"/>
    <mergeCell ref="C69:E69"/>
    <mergeCell ref="F69:G69"/>
    <mergeCell ref="I69:J69"/>
    <mergeCell ref="K69:L69"/>
    <mergeCell ref="Q69:AC69"/>
    <mergeCell ref="M69:N69"/>
    <mergeCell ref="O69:P69"/>
    <mergeCell ref="A70:B70"/>
    <mergeCell ref="C70:E70"/>
    <mergeCell ref="F70:G70"/>
    <mergeCell ref="I70:J70"/>
    <mergeCell ref="K70:L70"/>
    <mergeCell ref="Q70:AC70"/>
    <mergeCell ref="M70:N70"/>
    <mergeCell ref="O70:P70"/>
    <mergeCell ref="A71:B71"/>
    <mergeCell ref="C71:E71"/>
    <mergeCell ref="F71:G71"/>
    <mergeCell ref="I71:J71"/>
    <mergeCell ref="K71:L71"/>
    <mergeCell ref="Q71:AC71"/>
    <mergeCell ref="M71:N71"/>
    <mergeCell ref="O71:P71"/>
    <mergeCell ref="A72:B72"/>
    <mergeCell ref="C72:E72"/>
    <mergeCell ref="F72:G72"/>
    <mergeCell ref="I72:J72"/>
    <mergeCell ref="K72:L72"/>
    <mergeCell ref="Q72:AC72"/>
    <mergeCell ref="M72:N72"/>
    <mergeCell ref="O72:P72"/>
    <mergeCell ref="A73:B73"/>
    <mergeCell ref="C73:E73"/>
    <mergeCell ref="F73:G73"/>
    <mergeCell ref="I73:J73"/>
    <mergeCell ref="K73:L73"/>
    <mergeCell ref="Q73:AC73"/>
    <mergeCell ref="M73:N73"/>
    <mergeCell ref="O73:P73"/>
    <mergeCell ref="A74:B74"/>
    <mergeCell ref="C74:E74"/>
    <mergeCell ref="F74:G74"/>
    <mergeCell ref="I74:J74"/>
    <mergeCell ref="K74:L74"/>
    <mergeCell ref="Q74:AC74"/>
    <mergeCell ref="M74:N74"/>
    <mergeCell ref="O74:P74"/>
    <mergeCell ref="A75:B75"/>
    <mergeCell ref="C75:E75"/>
    <mergeCell ref="F75:G75"/>
    <mergeCell ref="I75:J75"/>
    <mergeCell ref="K75:L75"/>
    <mergeCell ref="Q75:AC75"/>
    <mergeCell ref="M75:N75"/>
    <mergeCell ref="O75:P75"/>
    <mergeCell ref="A76:B76"/>
    <mergeCell ref="C76:E76"/>
    <mergeCell ref="F76:G76"/>
    <mergeCell ref="I76:J76"/>
    <mergeCell ref="K76:L76"/>
    <mergeCell ref="Q76:AC76"/>
    <mergeCell ref="M76:N76"/>
    <mergeCell ref="O76:P76"/>
    <mergeCell ref="A77:B77"/>
    <mergeCell ref="C77:E77"/>
    <mergeCell ref="F77:G77"/>
    <mergeCell ref="I77:J77"/>
    <mergeCell ref="K77:L77"/>
    <mergeCell ref="Q77:AC77"/>
    <mergeCell ref="M77:N77"/>
    <mergeCell ref="O77:P77"/>
    <mergeCell ref="A78:B78"/>
    <mergeCell ref="C78:E78"/>
    <mergeCell ref="F78:G78"/>
    <mergeCell ref="I78:J78"/>
    <mergeCell ref="K78:L78"/>
    <mergeCell ref="Q78:AC78"/>
    <mergeCell ref="M78:N78"/>
    <mergeCell ref="O78:P78"/>
    <mergeCell ref="A79:B79"/>
    <mergeCell ref="C79:E79"/>
    <mergeCell ref="F79:G79"/>
    <mergeCell ref="I79:J79"/>
    <mergeCell ref="K79:L79"/>
    <mergeCell ref="Q79:AC79"/>
    <mergeCell ref="M79:N79"/>
    <mergeCell ref="O79:P79"/>
    <mergeCell ref="A80:B80"/>
    <mergeCell ref="C80:E80"/>
    <mergeCell ref="F80:G80"/>
    <mergeCell ref="I80:J80"/>
    <mergeCell ref="K80:L80"/>
    <mergeCell ref="Q80:AC80"/>
    <mergeCell ref="M80:N80"/>
    <mergeCell ref="O80:P80"/>
    <mergeCell ref="A81:B81"/>
    <mergeCell ref="C81:E81"/>
    <mergeCell ref="F81:G81"/>
    <mergeCell ref="I81:J81"/>
    <mergeCell ref="K81:L81"/>
    <mergeCell ref="Q81:AC81"/>
    <mergeCell ref="M81:N81"/>
    <mergeCell ref="O81:P81"/>
    <mergeCell ref="A82:B82"/>
    <mergeCell ref="C82:E82"/>
    <mergeCell ref="F82:G82"/>
    <mergeCell ref="I82:J82"/>
    <mergeCell ref="K82:L82"/>
    <mergeCell ref="Q82:AC82"/>
    <mergeCell ref="M82:N82"/>
    <mergeCell ref="O82:P82"/>
    <mergeCell ref="A83:B83"/>
    <mergeCell ref="C83:E83"/>
    <mergeCell ref="F83:G83"/>
    <mergeCell ref="I83:J83"/>
    <mergeCell ref="K83:L83"/>
    <mergeCell ref="Q83:AC83"/>
    <mergeCell ref="M83:N83"/>
    <mergeCell ref="O83:P83"/>
    <mergeCell ref="A84:B84"/>
    <mergeCell ref="C84:E84"/>
    <mergeCell ref="F84:G84"/>
    <mergeCell ref="I84:J84"/>
    <mergeCell ref="K84:L84"/>
    <mergeCell ref="Q84:AC84"/>
    <mergeCell ref="M84:N84"/>
    <mergeCell ref="O84:P84"/>
    <mergeCell ref="A85:B85"/>
    <mergeCell ref="C85:E85"/>
    <mergeCell ref="F85:G85"/>
    <mergeCell ref="I85:J85"/>
    <mergeCell ref="K85:L85"/>
    <mergeCell ref="Q85:AC85"/>
    <mergeCell ref="M85:N85"/>
    <mergeCell ref="O85:P85"/>
    <mergeCell ref="A86:B86"/>
    <mergeCell ref="C86:E86"/>
    <mergeCell ref="F86:G86"/>
    <mergeCell ref="I86:J86"/>
    <mergeCell ref="K86:L86"/>
    <mergeCell ref="Q86:AC86"/>
    <mergeCell ref="M86:N86"/>
    <mergeCell ref="O86:P86"/>
    <mergeCell ref="A87:B87"/>
    <mergeCell ref="C87:E87"/>
    <mergeCell ref="F87:G87"/>
    <mergeCell ref="I87:J87"/>
    <mergeCell ref="K87:L87"/>
    <mergeCell ref="Q87:AC87"/>
    <mergeCell ref="M87:N87"/>
    <mergeCell ref="O87:P87"/>
    <mergeCell ref="A88:B88"/>
    <mergeCell ref="C88:E88"/>
    <mergeCell ref="F88:G88"/>
    <mergeCell ref="I88:J88"/>
    <mergeCell ref="K88:L88"/>
    <mergeCell ref="Q88:AC88"/>
    <mergeCell ref="M88:N88"/>
    <mergeCell ref="O88:P88"/>
    <mergeCell ref="A89:B89"/>
    <mergeCell ref="C89:E89"/>
    <mergeCell ref="F89:G89"/>
    <mergeCell ref="I89:J89"/>
    <mergeCell ref="K89:L89"/>
    <mergeCell ref="Q89:AC89"/>
    <mergeCell ref="M89:N89"/>
    <mergeCell ref="O89:P89"/>
    <mergeCell ref="A90:B90"/>
    <mergeCell ref="C90:E90"/>
    <mergeCell ref="F90:G90"/>
    <mergeCell ref="I90:J90"/>
    <mergeCell ref="K90:L90"/>
    <mergeCell ref="Q90:AC90"/>
    <mergeCell ref="M90:N90"/>
    <mergeCell ref="O90:P90"/>
    <mergeCell ref="A91:B91"/>
    <mergeCell ref="C91:E91"/>
    <mergeCell ref="F91:G91"/>
    <mergeCell ref="I91:J91"/>
    <mergeCell ref="K91:L91"/>
    <mergeCell ref="Q91:AC91"/>
    <mergeCell ref="M91:N91"/>
    <mergeCell ref="O91:P91"/>
    <mergeCell ref="A92:B92"/>
    <mergeCell ref="C92:E92"/>
    <mergeCell ref="F92:G92"/>
    <mergeCell ref="I92:J92"/>
    <mergeCell ref="K92:L92"/>
    <mergeCell ref="Q92:AC92"/>
    <mergeCell ref="M92:N92"/>
    <mergeCell ref="O92:P92"/>
    <mergeCell ref="A93:B93"/>
    <mergeCell ref="C93:E93"/>
    <mergeCell ref="F93:G93"/>
    <mergeCell ref="I93:J93"/>
    <mergeCell ref="K93:L93"/>
    <mergeCell ref="Q93:AC93"/>
    <mergeCell ref="M93:N93"/>
    <mergeCell ref="O93:P93"/>
    <mergeCell ref="A94:B94"/>
    <mergeCell ref="C94:E94"/>
    <mergeCell ref="F94:G94"/>
    <mergeCell ref="I94:J94"/>
    <mergeCell ref="K94:L94"/>
    <mergeCell ref="Q94:AC94"/>
    <mergeCell ref="M94:N94"/>
    <mergeCell ref="O94:P94"/>
    <mergeCell ref="A95:B95"/>
    <mergeCell ref="C95:E95"/>
    <mergeCell ref="F95:G95"/>
    <mergeCell ref="I95:J95"/>
    <mergeCell ref="K95:L95"/>
    <mergeCell ref="Q95:AC95"/>
    <mergeCell ref="M95:N95"/>
    <mergeCell ref="O95:P95"/>
    <mergeCell ref="A96:B96"/>
    <mergeCell ref="C96:E96"/>
    <mergeCell ref="F96:G96"/>
    <mergeCell ref="I96:J96"/>
    <mergeCell ref="K96:L96"/>
    <mergeCell ref="Q96:AC96"/>
    <mergeCell ref="M96:N96"/>
    <mergeCell ref="O96:P96"/>
    <mergeCell ref="A97:B97"/>
    <mergeCell ref="C97:E97"/>
    <mergeCell ref="F97:G97"/>
    <mergeCell ref="I97:J97"/>
    <mergeCell ref="K97:L97"/>
    <mergeCell ref="Q97:AC97"/>
    <mergeCell ref="M97:N97"/>
    <mergeCell ref="O97:P97"/>
    <mergeCell ref="A98:B98"/>
    <mergeCell ref="C98:E98"/>
    <mergeCell ref="F98:G98"/>
    <mergeCell ref="I98:J98"/>
    <mergeCell ref="K98:L98"/>
    <mergeCell ref="Q98:AC98"/>
    <mergeCell ref="M98:N98"/>
    <mergeCell ref="O98:P98"/>
    <mergeCell ref="A99:B99"/>
    <mergeCell ref="C99:E99"/>
    <mergeCell ref="F99:G99"/>
    <mergeCell ref="I99:J99"/>
    <mergeCell ref="K99:L99"/>
    <mergeCell ref="Q99:AC99"/>
    <mergeCell ref="M99:N99"/>
    <mergeCell ref="O99:P99"/>
    <mergeCell ref="A100:B100"/>
    <mergeCell ref="C100:E100"/>
    <mergeCell ref="F100:G100"/>
    <mergeCell ref="I100:J100"/>
    <mergeCell ref="K100:L100"/>
    <mergeCell ref="Q100:AC100"/>
    <mergeCell ref="M100:N100"/>
    <mergeCell ref="O100:P100"/>
    <mergeCell ref="A101:B101"/>
    <mergeCell ref="C101:E101"/>
    <mergeCell ref="F101:G101"/>
    <mergeCell ref="I101:J101"/>
    <mergeCell ref="K101:L101"/>
    <mergeCell ref="Q101:AC101"/>
    <mergeCell ref="M101:N101"/>
    <mergeCell ref="O101:P101"/>
    <mergeCell ref="A102:B102"/>
    <mergeCell ref="C102:E102"/>
    <mergeCell ref="F102:G102"/>
    <mergeCell ref="I102:J102"/>
    <mergeCell ref="K102:L102"/>
    <mergeCell ref="Q102:AC102"/>
    <mergeCell ref="M102:N102"/>
    <mergeCell ref="O102:P102"/>
    <mergeCell ref="A103:B103"/>
    <mergeCell ref="C103:E103"/>
    <mergeCell ref="F103:G103"/>
    <mergeCell ref="I103:J103"/>
    <mergeCell ref="K103:L103"/>
    <mergeCell ref="Q103:AC103"/>
    <mergeCell ref="M103:N103"/>
    <mergeCell ref="O103:P103"/>
    <mergeCell ref="A104:B104"/>
    <mergeCell ref="C104:E104"/>
    <mergeCell ref="F104:G104"/>
    <mergeCell ref="I104:J104"/>
    <mergeCell ref="K104:L104"/>
    <mergeCell ref="Q104:AC104"/>
    <mergeCell ref="M104:N104"/>
    <mergeCell ref="O104:P104"/>
    <mergeCell ref="A105:B105"/>
    <mergeCell ref="C105:E105"/>
    <mergeCell ref="F105:G105"/>
    <mergeCell ref="I105:J105"/>
    <mergeCell ref="K105:L105"/>
    <mergeCell ref="Q105:AC105"/>
    <mergeCell ref="M105:N105"/>
    <mergeCell ref="O105:P105"/>
    <mergeCell ref="A106:B106"/>
    <mergeCell ref="C106:E106"/>
    <mergeCell ref="F106:G106"/>
    <mergeCell ref="I106:J106"/>
    <mergeCell ref="K106:L106"/>
    <mergeCell ref="Q106:AC106"/>
    <mergeCell ref="M106:N106"/>
    <mergeCell ref="O106:P106"/>
    <mergeCell ref="A107:B107"/>
    <mergeCell ref="C107:E107"/>
    <mergeCell ref="F107:G107"/>
    <mergeCell ref="I107:J107"/>
    <mergeCell ref="K107:L107"/>
    <mergeCell ref="Q107:AC107"/>
    <mergeCell ref="M107:N107"/>
    <mergeCell ref="O107:P107"/>
    <mergeCell ref="A108:B108"/>
    <mergeCell ref="C108:E108"/>
    <mergeCell ref="F108:G108"/>
    <mergeCell ref="I108:J108"/>
    <mergeCell ref="K108:L108"/>
    <mergeCell ref="Q108:AC108"/>
    <mergeCell ref="M108:N108"/>
    <mergeCell ref="O108:P108"/>
    <mergeCell ref="A109:B109"/>
    <mergeCell ref="C109:E109"/>
    <mergeCell ref="F109:G109"/>
    <mergeCell ref="I109:J109"/>
    <mergeCell ref="K109:L109"/>
    <mergeCell ref="Q109:AC109"/>
    <mergeCell ref="M109:N109"/>
    <mergeCell ref="O109:P109"/>
    <mergeCell ref="A110:B110"/>
    <mergeCell ref="C110:E110"/>
    <mergeCell ref="F110:G110"/>
    <mergeCell ref="I110:J110"/>
    <mergeCell ref="K110:L110"/>
    <mergeCell ref="Q110:AC110"/>
    <mergeCell ref="M110:N110"/>
    <mergeCell ref="O110:P110"/>
    <mergeCell ref="A111:B111"/>
    <mergeCell ref="C111:E111"/>
    <mergeCell ref="F111:G111"/>
    <mergeCell ref="I111:J111"/>
    <mergeCell ref="K111:L111"/>
    <mergeCell ref="Q111:AC111"/>
    <mergeCell ref="M111:N111"/>
    <mergeCell ref="O111:P111"/>
    <mergeCell ref="A112:B112"/>
    <mergeCell ref="C112:E112"/>
    <mergeCell ref="F112:G112"/>
    <mergeCell ref="I112:J112"/>
    <mergeCell ref="K112:L112"/>
    <mergeCell ref="Q112:AC112"/>
    <mergeCell ref="M112:N112"/>
    <mergeCell ref="O112:P112"/>
    <mergeCell ref="A113:B113"/>
    <mergeCell ref="C113:E113"/>
    <mergeCell ref="F113:G113"/>
    <mergeCell ref="I113:J113"/>
    <mergeCell ref="K113:L113"/>
    <mergeCell ref="Q113:AC113"/>
    <mergeCell ref="M113:N113"/>
    <mergeCell ref="O113:P113"/>
    <mergeCell ref="A114:B114"/>
    <mergeCell ref="C114:E114"/>
    <mergeCell ref="F114:G114"/>
    <mergeCell ref="I114:J114"/>
    <mergeCell ref="K114:L114"/>
    <mergeCell ref="Q114:AC114"/>
    <mergeCell ref="M114:N114"/>
    <mergeCell ref="O114:P114"/>
    <mergeCell ref="A115:B115"/>
    <mergeCell ref="C115:E115"/>
    <mergeCell ref="F115:G115"/>
    <mergeCell ref="I115:J115"/>
    <mergeCell ref="K115:L115"/>
    <mergeCell ref="Q115:AC115"/>
    <mergeCell ref="M115:N115"/>
    <mergeCell ref="O115:P115"/>
    <mergeCell ref="A116:B116"/>
    <mergeCell ref="C116:E116"/>
    <mergeCell ref="F116:G116"/>
    <mergeCell ref="I116:J116"/>
    <mergeCell ref="K116:L116"/>
    <mergeCell ref="Q116:AC116"/>
    <mergeCell ref="M116:N116"/>
    <mergeCell ref="O116:P116"/>
    <mergeCell ref="A117:B117"/>
    <mergeCell ref="C117:E117"/>
    <mergeCell ref="F117:G117"/>
    <mergeCell ref="I117:J117"/>
    <mergeCell ref="K117:L117"/>
    <mergeCell ref="Q117:AC117"/>
    <mergeCell ref="M117:N117"/>
    <mergeCell ref="O117:P117"/>
    <mergeCell ref="A118:B118"/>
    <mergeCell ref="C118:E118"/>
    <mergeCell ref="F118:G118"/>
    <mergeCell ref="I118:J118"/>
    <mergeCell ref="K118:L118"/>
    <mergeCell ref="Q118:AC118"/>
    <mergeCell ref="M118:N118"/>
    <mergeCell ref="O118:P118"/>
    <mergeCell ref="A119:B119"/>
    <mergeCell ref="C119:E119"/>
    <mergeCell ref="F119:G119"/>
    <mergeCell ref="I119:J119"/>
    <mergeCell ref="K119:L119"/>
    <mergeCell ref="Q119:AC119"/>
    <mergeCell ref="M119:N119"/>
    <mergeCell ref="O119:P119"/>
    <mergeCell ref="A120:B120"/>
    <mergeCell ref="C120:E120"/>
    <mergeCell ref="F120:G120"/>
    <mergeCell ref="I120:J120"/>
    <mergeCell ref="K120:L120"/>
    <mergeCell ref="Q120:AC120"/>
    <mergeCell ref="M120:N120"/>
    <mergeCell ref="O120:P120"/>
    <mergeCell ref="A121:B121"/>
    <mergeCell ref="C121:E121"/>
    <mergeCell ref="F121:G121"/>
    <mergeCell ref="I121:J121"/>
    <mergeCell ref="K121:L121"/>
    <mergeCell ref="Q121:AC121"/>
    <mergeCell ref="M121:N121"/>
    <mergeCell ref="O121:P121"/>
    <mergeCell ref="A122:B122"/>
    <mergeCell ref="C122:E122"/>
    <mergeCell ref="F122:G122"/>
    <mergeCell ref="I122:J122"/>
    <mergeCell ref="K122:L122"/>
    <mergeCell ref="Q122:AC122"/>
    <mergeCell ref="M122:N122"/>
    <mergeCell ref="O122:P122"/>
    <mergeCell ref="A123:B123"/>
    <mergeCell ref="C123:E123"/>
    <mergeCell ref="F123:G123"/>
    <mergeCell ref="I123:J123"/>
    <mergeCell ref="K123:L123"/>
    <mergeCell ref="Q123:AC123"/>
    <mergeCell ref="M123:N123"/>
    <mergeCell ref="O123:P123"/>
    <mergeCell ref="A124:B124"/>
    <mergeCell ref="C124:E124"/>
    <mergeCell ref="F124:G124"/>
    <mergeCell ref="I124:J124"/>
    <mergeCell ref="K124:L124"/>
    <mergeCell ref="Q124:AC124"/>
    <mergeCell ref="M124:N124"/>
    <mergeCell ref="O124:P124"/>
    <mergeCell ref="A125:B125"/>
    <mergeCell ref="C125:E125"/>
    <mergeCell ref="F125:G125"/>
    <mergeCell ref="I125:J125"/>
    <mergeCell ref="K125:L125"/>
    <mergeCell ref="Q125:AC125"/>
    <mergeCell ref="M125:N125"/>
    <mergeCell ref="O125:P125"/>
    <mergeCell ref="A126:B126"/>
    <mergeCell ref="C126:E126"/>
    <mergeCell ref="F126:G126"/>
    <mergeCell ref="I126:J126"/>
    <mergeCell ref="K126:L126"/>
    <mergeCell ref="Q126:AC126"/>
    <mergeCell ref="M126:N126"/>
    <mergeCell ref="O126:P126"/>
    <mergeCell ref="A127:B127"/>
    <mergeCell ref="C127:E127"/>
    <mergeCell ref="F127:G127"/>
    <mergeCell ref="I127:J127"/>
    <mergeCell ref="K127:L127"/>
    <mergeCell ref="Q127:AC127"/>
    <mergeCell ref="M127:N127"/>
    <mergeCell ref="O127:P127"/>
  </mergeCells>
  <dataValidations count="1">
    <dataValidation type="list" allowBlank="1" showInputMessage="1" showErrorMessage="1" sqref="K8:K127 I8:I127 O8:O127 M8:M127">
      <formula1>"□,■"</formula1>
    </dataValidation>
  </dataValidations>
  <printOptions horizontalCentered="1"/>
  <pageMargins left="0.5905511811023623" right="0.4724409448818898" top="0.3937007874015748" bottom="0.1968503937007874" header="0.31496062992125984" footer="0"/>
  <pageSetup blackAndWhite="1" fitToHeight="9" horizontalDpi="600" verticalDpi="600" orientation="portrait" paperSize="9" r:id="rId2"/>
  <headerFooter scaleWithDoc="0">
    <oddFooter>&amp;L&amp;"Meiryo UI,標準"&amp;8HPJ-712-5　Ver.20240401&amp;R&amp;"Meiryo UI,標準"&amp;8Copyright 2019-2024 Houseplus Corporation</oddFooter>
  </headerFooter>
  <rowBreaks count="1" manualBreakCount="1">
    <brk id="47" max="27" man="1"/>
  </rowBreaks>
  <drawing r:id="rId1"/>
</worksheet>
</file>

<file path=xl/worksheets/sheet8.xml><?xml version="1.0" encoding="utf-8"?>
<worksheet xmlns="http://schemas.openxmlformats.org/spreadsheetml/2006/main" xmlns:r="http://schemas.openxmlformats.org/officeDocument/2006/relationships">
  <sheetPr>
    <tabColor rgb="FF00B050"/>
  </sheetPr>
  <dimension ref="A1:AC44"/>
  <sheetViews>
    <sheetView showGridLines="0" zoomScale="85" zoomScaleNormal="85" zoomScaleSheetLayoutView="100" workbookViewId="0" topLeftCell="A1">
      <selection activeCell="Q19" sqref="Q19"/>
    </sheetView>
  </sheetViews>
  <sheetFormatPr defaultColWidth="3.125" defaultRowHeight="16.5" customHeight="1"/>
  <cols>
    <col min="1" max="23" width="3.125" style="42" customWidth="1"/>
    <col min="24" max="24" width="3.50390625" style="42" bestFit="1" customWidth="1"/>
    <col min="25" max="16384" width="3.125" style="42" customWidth="1"/>
  </cols>
  <sheetData>
    <row r="1" spans="1:28" ht="18" customHeight="1">
      <c r="A1" s="41"/>
      <c r="B1" s="41"/>
      <c r="C1" s="41"/>
      <c r="D1" s="41"/>
      <c r="E1" s="41"/>
      <c r="F1" s="41"/>
      <c r="G1" s="41"/>
      <c r="H1" s="41"/>
      <c r="I1" s="41"/>
      <c r="J1" s="41"/>
      <c r="K1" s="41"/>
      <c r="AB1" s="43"/>
    </row>
    <row r="2" spans="1:29" ht="18" customHeight="1">
      <c r="A2" s="425" t="s">
        <v>107</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4"/>
    </row>
    <row r="3" spans="1:28" ht="18" customHeight="1">
      <c r="A3" s="58"/>
      <c r="B3" s="58" t="s">
        <v>108</v>
      </c>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9" ht="16.5" customHeight="1">
      <c r="A4" s="114"/>
      <c r="B4" s="58"/>
      <c r="C4" s="58" t="s">
        <v>109</v>
      </c>
      <c r="D4" s="58"/>
      <c r="E4" s="58"/>
      <c r="F4" s="58"/>
      <c r="G4" s="58"/>
      <c r="H4" s="58"/>
      <c r="I4" s="58"/>
      <c r="J4" s="58"/>
      <c r="K4" s="58"/>
      <c r="L4" s="58"/>
      <c r="M4" s="58"/>
      <c r="N4" s="58"/>
      <c r="O4" s="58"/>
      <c r="P4" s="58"/>
      <c r="Q4" s="58"/>
      <c r="R4" s="58"/>
      <c r="S4" s="58"/>
      <c r="T4" s="58"/>
      <c r="U4" s="58"/>
      <c r="V4" s="58"/>
      <c r="W4" s="58"/>
      <c r="X4" s="58"/>
      <c r="Y4" s="58"/>
      <c r="Z4" s="58"/>
      <c r="AA4" s="58"/>
      <c r="AB4" s="58"/>
      <c r="AC4" s="51"/>
    </row>
    <row r="5" spans="1:29" ht="16.5" customHeight="1">
      <c r="A5" s="114"/>
      <c r="B5" s="58"/>
      <c r="C5" s="58" t="s">
        <v>110</v>
      </c>
      <c r="D5" s="58"/>
      <c r="E5" s="58"/>
      <c r="F5" s="58"/>
      <c r="G5" s="58"/>
      <c r="H5" s="58"/>
      <c r="I5" s="58"/>
      <c r="J5" s="58"/>
      <c r="K5" s="58"/>
      <c r="L5" s="58"/>
      <c r="M5" s="58"/>
      <c r="N5" s="58"/>
      <c r="O5" s="58"/>
      <c r="P5" s="58"/>
      <c r="Q5" s="58"/>
      <c r="R5" s="58"/>
      <c r="S5" s="58"/>
      <c r="T5" s="58"/>
      <c r="U5" s="58"/>
      <c r="V5" s="58"/>
      <c r="W5" s="58"/>
      <c r="X5" s="58"/>
      <c r="Y5" s="58"/>
      <c r="Z5" s="58"/>
      <c r="AA5" s="58"/>
      <c r="AB5" s="58"/>
      <c r="AC5" s="51"/>
    </row>
    <row r="6" spans="1:29" ht="16.5" customHeight="1">
      <c r="A6" s="114"/>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1"/>
    </row>
    <row r="7" spans="1:28" ht="16.5" customHeight="1">
      <c r="A7" s="114"/>
      <c r="B7" s="58" t="s">
        <v>111</v>
      </c>
      <c r="C7" s="58"/>
      <c r="D7" s="58"/>
      <c r="E7" s="58"/>
      <c r="F7" s="58"/>
      <c r="G7" s="58"/>
      <c r="H7" s="58"/>
      <c r="I7" s="58"/>
      <c r="J7" s="58"/>
      <c r="K7" s="58"/>
      <c r="L7" s="58"/>
      <c r="M7" s="58"/>
      <c r="N7" s="58"/>
      <c r="O7" s="58"/>
      <c r="P7" s="58"/>
      <c r="Q7" s="58"/>
      <c r="R7" s="58"/>
      <c r="S7" s="58"/>
      <c r="T7" s="58"/>
      <c r="U7" s="58"/>
      <c r="V7" s="58"/>
      <c r="W7" s="58"/>
      <c r="X7" s="58"/>
      <c r="Y7" s="58"/>
      <c r="Z7" s="58"/>
      <c r="AA7" s="58"/>
      <c r="AB7" s="58"/>
    </row>
    <row r="8" spans="1:28" ht="16.5" customHeight="1">
      <c r="A8" s="114"/>
      <c r="B8" s="58"/>
      <c r="C8" s="58" t="s">
        <v>112</v>
      </c>
      <c r="D8" s="58"/>
      <c r="E8" s="58"/>
      <c r="F8" s="58"/>
      <c r="G8" s="58"/>
      <c r="H8" s="58"/>
      <c r="I8" s="58"/>
      <c r="J8" s="58"/>
      <c r="K8" s="58"/>
      <c r="L8" s="58"/>
      <c r="M8" s="58"/>
      <c r="N8" s="58"/>
      <c r="O8" s="58"/>
      <c r="P8" s="58"/>
      <c r="Q8" s="58"/>
      <c r="R8" s="58"/>
      <c r="S8" s="58"/>
      <c r="T8" s="58"/>
      <c r="U8" s="58"/>
      <c r="V8" s="58"/>
      <c r="W8" s="58"/>
      <c r="X8" s="58"/>
      <c r="Y8" s="58"/>
      <c r="Z8" s="58"/>
      <c r="AA8" s="58"/>
      <c r="AB8" s="58"/>
    </row>
    <row r="9" spans="1:28" ht="16.5" customHeight="1">
      <c r="A9" s="58"/>
      <c r="B9" s="58"/>
      <c r="C9" s="58" t="s">
        <v>113</v>
      </c>
      <c r="D9" s="58"/>
      <c r="E9" s="58"/>
      <c r="F9" s="58"/>
      <c r="G9" s="58"/>
      <c r="H9" s="58"/>
      <c r="I9" s="58"/>
      <c r="J9" s="58"/>
      <c r="K9" s="58"/>
      <c r="L9" s="58"/>
      <c r="M9" s="58"/>
      <c r="N9" s="58"/>
      <c r="O9" s="58"/>
      <c r="P9" s="58"/>
      <c r="Q9" s="58"/>
      <c r="R9" s="58"/>
      <c r="S9" s="58"/>
      <c r="T9" s="58"/>
      <c r="U9" s="58"/>
      <c r="V9" s="58"/>
      <c r="W9" s="58"/>
      <c r="X9" s="58"/>
      <c r="Y9" s="58"/>
      <c r="Z9" s="58"/>
      <c r="AA9" s="58"/>
      <c r="AB9" s="58"/>
    </row>
    <row r="10" spans="1:28" ht="16.5" customHeight="1">
      <c r="A10" s="114"/>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row>
    <row r="11" spans="1:28" ht="16.5" customHeight="1">
      <c r="A11" s="114"/>
      <c r="B11" s="58" t="s">
        <v>114</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row>
    <row r="12" spans="1:28" ht="16.5" customHeight="1">
      <c r="A12" s="114"/>
      <c r="B12" s="58"/>
      <c r="C12" s="58" t="s">
        <v>115</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row>
    <row r="13" spans="1:28" ht="16.5" customHeight="1">
      <c r="A13" s="114"/>
      <c r="B13" s="58"/>
      <c r="C13" s="58"/>
      <c r="D13" s="58" t="s">
        <v>116</v>
      </c>
      <c r="E13" s="58"/>
      <c r="F13" s="58"/>
      <c r="G13" s="58"/>
      <c r="H13" s="58"/>
      <c r="I13" s="58"/>
      <c r="J13" s="58"/>
      <c r="K13" s="58"/>
      <c r="L13" s="58"/>
      <c r="M13" s="58"/>
      <c r="N13" s="58"/>
      <c r="O13" s="58"/>
      <c r="P13" s="58"/>
      <c r="Q13" s="58"/>
      <c r="R13" s="58"/>
      <c r="S13" s="58"/>
      <c r="T13" s="58"/>
      <c r="U13" s="58"/>
      <c r="V13" s="58"/>
      <c r="W13" s="58"/>
      <c r="X13" s="58"/>
      <c r="Y13" s="58"/>
      <c r="Z13" s="58"/>
      <c r="AA13" s="58"/>
      <c r="AB13" s="58"/>
    </row>
    <row r="14" spans="1:28" ht="16.5" customHeight="1">
      <c r="A14" s="114"/>
      <c r="B14" s="58"/>
      <c r="C14" s="58" t="s">
        <v>117</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row>
    <row r="15" spans="1:28" ht="16.5" customHeight="1">
      <c r="A15" s="114"/>
      <c r="B15" s="58"/>
      <c r="C15" s="58"/>
      <c r="D15" s="58" t="s">
        <v>118</v>
      </c>
      <c r="E15" s="58"/>
      <c r="F15" s="58"/>
      <c r="G15" s="58"/>
      <c r="H15" s="58"/>
      <c r="I15" s="58"/>
      <c r="J15" s="58"/>
      <c r="K15" s="58"/>
      <c r="L15" s="58"/>
      <c r="M15" s="58"/>
      <c r="N15" s="58"/>
      <c r="O15" s="58"/>
      <c r="P15" s="58"/>
      <c r="Q15" s="58"/>
      <c r="R15" s="58"/>
      <c r="S15" s="58"/>
      <c r="T15" s="58"/>
      <c r="U15" s="58"/>
      <c r="V15" s="58"/>
      <c r="W15" s="58"/>
      <c r="X15" s="58"/>
      <c r="Y15" s="58"/>
      <c r="Z15" s="58"/>
      <c r="AA15" s="58"/>
      <c r="AB15" s="58"/>
    </row>
    <row r="16" spans="1:28" ht="16.5" customHeight="1">
      <c r="A16" s="114"/>
      <c r="B16" s="58"/>
      <c r="C16" s="58" t="s">
        <v>119</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row>
    <row r="17" spans="1:28" ht="16.5" customHeight="1">
      <c r="A17" s="114"/>
      <c r="B17" s="58"/>
      <c r="C17" s="58"/>
      <c r="D17" s="58" t="s">
        <v>120</v>
      </c>
      <c r="E17" s="58"/>
      <c r="F17" s="58"/>
      <c r="G17" s="58"/>
      <c r="H17" s="58"/>
      <c r="I17" s="58"/>
      <c r="J17" s="58"/>
      <c r="K17" s="58"/>
      <c r="L17" s="58"/>
      <c r="M17" s="58"/>
      <c r="N17" s="58"/>
      <c r="O17" s="58"/>
      <c r="P17" s="58"/>
      <c r="Q17" s="58"/>
      <c r="R17" s="58"/>
      <c r="S17" s="58"/>
      <c r="T17" s="58"/>
      <c r="U17" s="58"/>
      <c r="V17" s="58"/>
      <c r="W17" s="58"/>
      <c r="X17" s="58"/>
      <c r="Y17" s="58"/>
      <c r="Z17" s="58"/>
      <c r="AA17" s="58"/>
      <c r="AB17" s="58"/>
    </row>
    <row r="18" spans="1:28" ht="16.5" customHeight="1">
      <c r="A18" s="114"/>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row>
    <row r="19" spans="1:28" ht="16.5" customHeight="1">
      <c r="A19" s="114"/>
      <c r="B19" s="58" t="s">
        <v>121</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row>
    <row r="20" spans="1:28" ht="16.5" customHeight="1">
      <c r="A20" s="114"/>
      <c r="B20" s="58"/>
      <c r="C20" s="58" t="s">
        <v>122</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row>
    <row r="21" spans="1:28" ht="16.5" customHeight="1">
      <c r="A21" s="114"/>
      <c r="B21" s="58"/>
      <c r="C21" s="58" t="s">
        <v>123</v>
      </c>
      <c r="D21" s="58"/>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1:28" ht="16.5" customHeight="1">
      <c r="A22" s="114"/>
      <c r="B22" s="58"/>
      <c r="C22" s="58"/>
      <c r="D22" s="58" t="s">
        <v>124</v>
      </c>
      <c r="E22" s="58"/>
      <c r="F22" s="58"/>
      <c r="G22" s="58"/>
      <c r="H22" s="58"/>
      <c r="I22" s="58"/>
      <c r="J22" s="58"/>
      <c r="K22" s="58"/>
      <c r="L22" s="58"/>
      <c r="M22" s="58"/>
      <c r="N22" s="58"/>
      <c r="O22" s="58"/>
      <c r="P22" s="58"/>
      <c r="Q22" s="58"/>
      <c r="R22" s="58"/>
      <c r="S22" s="58"/>
      <c r="T22" s="58"/>
      <c r="U22" s="58"/>
      <c r="V22" s="58"/>
      <c r="W22" s="58"/>
      <c r="X22" s="58"/>
      <c r="Y22" s="58"/>
      <c r="Z22" s="58"/>
      <c r="AA22" s="58"/>
      <c r="AB22" s="58"/>
    </row>
    <row r="23" spans="1:28" ht="16.5" customHeight="1">
      <c r="A23" s="114"/>
      <c r="B23" s="58"/>
      <c r="C23" s="58"/>
      <c r="D23" s="228" t="s">
        <v>125</v>
      </c>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1:28" ht="16.5" customHeight="1">
      <c r="A24" s="114"/>
      <c r="B24" s="58"/>
      <c r="C24" s="58" t="s">
        <v>347</v>
      </c>
      <c r="D24" s="124"/>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6.5" customHeight="1">
      <c r="A25" s="114"/>
      <c r="B25" s="58"/>
      <c r="C25" s="58" t="s">
        <v>348</v>
      </c>
      <c r="D25" s="124"/>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1:28" ht="16.5" customHeight="1">
      <c r="A26" s="114"/>
      <c r="B26" s="58"/>
      <c r="C26" s="58"/>
      <c r="D26" s="228" t="s">
        <v>349</v>
      </c>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1:28" ht="16.5" customHeight="1">
      <c r="A27" s="114"/>
      <c r="B27" s="58"/>
      <c r="C27" s="58" t="s">
        <v>350</v>
      </c>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6.5" customHeight="1">
      <c r="A28" s="114"/>
      <c r="B28" s="58"/>
      <c r="C28" s="58"/>
      <c r="D28" s="58" t="s">
        <v>351</v>
      </c>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6.5" customHeight="1">
      <c r="A29" s="114"/>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6.5" customHeight="1">
      <c r="A30" s="114"/>
      <c r="B30" s="58" t="s">
        <v>126</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6.5" customHeight="1">
      <c r="A31" s="114"/>
      <c r="B31" s="58"/>
      <c r="C31" s="58" t="s">
        <v>127</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6.5" customHeight="1">
      <c r="A32" s="114"/>
      <c r="B32" s="58"/>
      <c r="C32" s="58" t="s">
        <v>128</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6.5" customHeight="1">
      <c r="A33" s="114"/>
      <c r="B33" s="58"/>
      <c r="C33" s="58" t="s">
        <v>353</v>
      </c>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6.5" customHeight="1">
      <c r="A34" s="114"/>
      <c r="B34" s="58"/>
      <c r="C34" s="58" t="s">
        <v>387</v>
      </c>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6.5" customHeight="1">
      <c r="A35" s="114"/>
      <c r="B35" s="58"/>
      <c r="C35" s="58"/>
      <c r="D35" s="58" t="s">
        <v>354</v>
      </c>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6.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6.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6.5" customHeight="1">
      <c r="A38" s="114"/>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6.5" customHeight="1">
      <c r="A39" s="114"/>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6.5" customHeight="1">
      <c r="A40" s="114"/>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6.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row>
    <row r="42" spans="1:28" ht="16.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row>
    <row r="43" spans="1:28" ht="16.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row>
    <row r="44" spans="1:28" ht="16.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row>
  </sheetData>
  <sheetProtection password="DF5D" sheet="1" selectLockedCells="1"/>
  <mergeCells count="1">
    <mergeCell ref="A2:AB2"/>
  </mergeCells>
  <printOptions horizontalCentered="1"/>
  <pageMargins left="0.5905511811023623" right="0.4724409448818898" top="0.3937007874015748" bottom="0.1968503937007874" header="0.31496062992125984" footer="0.1968503937007874"/>
  <pageSetup blackAndWhite="1" horizontalDpi="600" verticalDpi="600" orientation="portrait" paperSize="9" r:id="rId1"/>
  <headerFooter scaleWithDoc="0">
    <oddFooter>&amp;L&amp;"Meiryo UI,標準"&amp;8HPJ-712-5　Ver.20240401&amp;R&amp;"Meiryo UI,標準"&amp;8Copyright 2019-2024 Houseplus Corporation</oddFooter>
  </headerFooter>
</worksheet>
</file>

<file path=xl/worksheets/sheet9.xml><?xml version="1.0" encoding="utf-8"?>
<worksheet xmlns="http://schemas.openxmlformats.org/spreadsheetml/2006/main" xmlns:r="http://schemas.openxmlformats.org/officeDocument/2006/relationships">
  <sheetPr>
    <tabColor theme="0"/>
  </sheetPr>
  <dimension ref="A1:A1"/>
  <sheetViews>
    <sheetView zoomScalePageLayoutView="0" workbookViewId="0" topLeftCell="A1">
      <selection activeCell="A1" sqref="A1"/>
    </sheetView>
  </sheetViews>
  <sheetFormatPr defaultColWidth="9.00390625" defaultRowHeight="13.5"/>
  <sheetData/>
  <sheetProtection/>
  <printOptions horizontalCentered="1"/>
  <pageMargins left="0.5905511811023623" right="0.4724409448818898" top="0.3937007874015748" bottom="0.1968503937007874" header="0.31496062992125984" footer="0.1968503937007874"/>
  <pageSetup blackAndWhite="1" horizontalDpi="600" verticalDpi="600" orientation="portrait" paperSize="9" r:id="rId1"/>
  <headerFooter scaleWithDoc="0">
    <oddFooter>&amp;L&amp;"Meiryo UI,標準"&amp;8HPJ-712-3　Ver.20210401&amp;R&amp;"Meiryo UI,標準"&amp;8Copyright 2019-2021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2020-01-28T07:55:25Z</dcterms:created>
  <dcterms:modified xsi:type="dcterms:W3CDTF">2024-04-04T01:55:50Z</dcterms:modified>
  <cp:category/>
  <cp:version/>
  <cp:contentType/>
  <cp:contentStatus/>
</cp:coreProperties>
</file>