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updateLinks="never" defaultThemeVersion="124226"/>
  <mc:AlternateContent xmlns:mc="http://schemas.openxmlformats.org/markup-compatibility/2006">
    <mc:Choice Requires="x15">
      <x15ac:absPath xmlns:x15ac="http://schemas.microsoft.com/office/spreadsheetml/2010/11/ac" url="\\common2\共有フォルダ\◆技術部\☆技術総括部\556_BELS（住宅）\20240401_改正対応(新BELS)\■帳票・業務規程\設計内容説明書（戸建て）（HPJ-555）\"/>
    </mc:Choice>
  </mc:AlternateContent>
  <xr:revisionPtr revIDLastSave="0" documentId="13_ncr:1_{CCF75298-3947-4EE7-AF42-162BA8DB79E4}" xr6:coauthVersionLast="47" xr6:coauthVersionMax="47" xr10:uidLastSave="{00000000-0000-0000-0000-000000000000}"/>
  <bookViews>
    <workbookView xWindow="-120" yWindow="-120" windowWidth="19440" windowHeight="15000" tabRatio="683" xr2:uid="{00000000-000D-0000-FFFF-FFFF00000000}"/>
  </bookViews>
  <sheets>
    <sheet name="第１,2面" sheetId="1" r:id="rId1"/>
    <sheet name="【任意】 第3~7面(仕様基準・誘導仕様基準)" sheetId="12" r:id="rId2"/>
    <sheet name="更新履歴" sheetId="5" r:id="rId3"/>
    <sheet name="master" sheetId="6" state="hidden" r:id="rId4"/>
    <sheet name="別紙mast" sheetId="10" state="hidden" r:id="rId5"/>
  </sheets>
  <definedNames>
    <definedName name="_xlnm.Print_Area" localSheetId="1">'【任意】 第3~7面(仕様基準・誘導仕様基準)'!$B$2:$AI$245</definedName>
    <definedName name="_xlnm.Print_Area" localSheetId="3">master!$A$1:$J$103</definedName>
    <definedName name="_xlnm.Print_Area" localSheetId="2">更新履歴!$A$1:$D$98</definedName>
    <definedName name="_xlnm.Print_Area" localSheetId="0">'第１,2面'!$B$2:$AI$83</definedName>
    <definedName name="_xlnm.Print_Titles" localSheetId="1">'【任意】 第3~7面(仕様基準・誘導仕様基準)'!$8:$9</definedName>
    <definedName name="_xlnm.Print_Titles" localSheetId="0">'第１,2面'!$8:$9</definedName>
    <definedName name="S造外装材の熱抵抗">master!$J$6:$J$14</definedName>
    <definedName name="開口部の日射遮蔽仕様">master!$F$6:$F$12</definedName>
    <definedName name="開口部の熱貫流率">master!$D$6:$D$15</definedName>
    <definedName name="断熱材">master!$B$6:$B$99</definedName>
    <definedName name="地域区分">別紙mast!$C$4:$K$4</definedName>
    <definedName name="用途2">master!$H$6:$H$9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 i="12" l="1"/>
  <c r="G5" i="12"/>
  <c r="P3" i="12"/>
  <c r="G3" i="12"/>
  <c r="M238" i="12" l="1"/>
  <c r="G6" i="12"/>
  <c r="L61" i="1"/>
  <c r="P23" i="1"/>
  <c r="P21" i="1"/>
  <c r="AN11" i="1"/>
  <c r="AM11" i="1"/>
  <c r="AL11" i="1"/>
  <c r="AK11" i="1"/>
  <c r="AN10" i="1"/>
  <c r="AM10" i="1"/>
  <c r="AL10" i="1"/>
  <c r="AK10" i="1"/>
  <c r="AK12" i="1" l="1"/>
  <c r="M43" i="1"/>
  <c r="L78" i="1"/>
  <c r="M47" i="1"/>
  <c r="L63" i="1"/>
  <c r="L81" i="1"/>
  <c r="L65" i="1"/>
  <c r="L67" i="1"/>
  <c r="L55" i="1"/>
  <c r="L71" i="1"/>
  <c r="L73" i="1"/>
  <c r="L50" i="1"/>
  <c r="L52" i="1"/>
  <c r="L69" i="1"/>
  <c r="L57" i="1"/>
  <c r="M41" i="1"/>
  <c r="L59" i="1"/>
  <c r="L75" i="1"/>
  <c r="L48" i="1"/>
</calcChain>
</file>

<file path=xl/sharedStrings.xml><?xml version="1.0" encoding="utf-8"?>
<sst xmlns="http://schemas.openxmlformats.org/spreadsheetml/2006/main" count="941" uniqueCount="471">
  <si>
    <t>項目</t>
    <rPh sb="0" eb="2">
      <t>コウモク</t>
    </rPh>
    <phoneticPr fontId="2"/>
  </si>
  <si>
    <t>記載図書</t>
    <rPh sb="0" eb="2">
      <t>キサイ</t>
    </rPh>
    <rPh sb="2" eb="4">
      <t>トショ</t>
    </rPh>
    <phoneticPr fontId="2"/>
  </si>
  <si>
    <t>１ 地域</t>
    <rPh sb="2" eb="4">
      <t>チイキ</t>
    </rPh>
    <phoneticPr fontId="2"/>
  </si>
  <si>
    <t>２ 地域</t>
    <rPh sb="2" eb="4">
      <t>チイキ</t>
    </rPh>
    <phoneticPr fontId="2"/>
  </si>
  <si>
    <t>３ 地域</t>
    <rPh sb="2" eb="4">
      <t>チイキ</t>
    </rPh>
    <phoneticPr fontId="2"/>
  </si>
  <si>
    <t>４ 地域</t>
    <rPh sb="2" eb="4">
      <t>チイキ</t>
    </rPh>
    <phoneticPr fontId="2"/>
  </si>
  <si>
    <t>５ 地域</t>
    <rPh sb="2" eb="4">
      <t>チイキ</t>
    </rPh>
    <phoneticPr fontId="2"/>
  </si>
  <si>
    <t>６ 地域</t>
    <rPh sb="2" eb="4">
      <t>チイキ</t>
    </rPh>
    <phoneticPr fontId="2"/>
  </si>
  <si>
    <t>７ 地域</t>
    <rPh sb="2" eb="4">
      <t>チイキ</t>
    </rPh>
    <phoneticPr fontId="2"/>
  </si>
  <si>
    <t>８ 地域</t>
    <rPh sb="2" eb="4">
      <t>チイキ</t>
    </rPh>
    <phoneticPr fontId="2"/>
  </si>
  <si>
    <t>住宅の構造</t>
    <rPh sb="0" eb="2">
      <t>ジュウタク</t>
    </rPh>
    <rPh sb="3" eb="5">
      <t>コウゾウ</t>
    </rPh>
    <phoneticPr fontId="2"/>
  </si>
  <si>
    <t>軸組構法</t>
    <rPh sb="0" eb="1">
      <t>ジク</t>
    </rPh>
    <rPh sb="1" eb="2">
      <t>グ</t>
    </rPh>
    <rPh sb="2" eb="3">
      <t>コウ</t>
    </rPh>
    <rPh sb="3" eb="4">
      <t>ホウ</t>
    </rPh>
    <phoneticPr fontId="2"/>
  </si>
  <si>
    <t>枠組工法</t>
    <rPh sb="0" eb="2">
      <t>ワクグ</t>
    </rPh>
    <rPh sb="2" eb="3">
      <t>コウ</t>
    </rPh>
    <rPh sb="3" eb="4">
      <t>ホウ</t>
    </rPh>
    <phoneticPr fontId="2"/>
  </si>
  <si>
    <t>確認
項目※</t>
    <rPh sb="0" eb="2">
      <t>カクニン</t>
    </rPh>
    <rPh sb="3" eb="5">
      <t>コウモク</t>
    </rPh>
    <phoneticPr fontId="2"/>
  </si>
  <si>
    <t>鉄骨造住宅</t>
    <phoneticPr fontId="2"/>
  </si>
  <si>
    <t>その他</t>
    <phoneticPr fontId="2"/>
  </si>
  <si>
    <t>基本事項</t>
    <phoneticPr fontId="2"/>
  </si>
  <si>
    <t>日射熱</t>
    <phoneticPr fontId="2"/>
  </si>
  <si>
    <t>暖房設備</t>
    <phoneticPr fontId="2"/>
  </si>
  <si>
    <t>自然風</t>
    <phoneticPr fontId="2"/>
  </si>
  <si>
    <t>自然風の検討方法</t>
    <phoneticPr fontId="2"/>
  </si>
  <si>
    <t>冷房設備</t>
    <phoneticPr fontId="2"/>
  </si>
  <si>
    <t>換気</t>
    <phoneticPr fontId="2"/>
  </si>
  <si>
    <t>換気設備方式</t>
    <phoneticPr fontId="2"/>
  </si>
  <si>
    <t>熱交換</t>
    <phoneticPr fontId="2"/>
  </si>
  <si>
    <t>給湯</t>
    <phoneticPr fontId="2"/>
  </si>
  <si>
    <t>給湯熱源機</t>
    <phoneticPr fontId="2"/>
  </si>
  <si>
    <t>水栓について</t>
    <phoneticPr fontId="2"/>
  </si>
  <si>
    <t>□</t>
  </si>
  <si>
    <t>（</t>
    <phoneticPr fontId="2"/>
  </si>
  <si>
    <t>□</t>
    <phoneticPr fontId="2"/>
  </si>
  <si>
    <t>）</t>
    <phoneticPr fontId="2"/>
  </si>
  <si>
    <t>木造住宅</t>
    <phoneticPr fontId="2"/>
  </si>
  <si>
    <t>計算書</t>
    <rPh sb="0" eb="3">
      <t>ケイサンショ</t>
    </rPh>
    <phoneticPr fontId="2"/>
  </si>
  <si>
    <t>一戸建ての住宅</t>
    <rPh sb="0" eb="2">
      <t>イッコ</t>
    </rPh>
    <rPh sb="2" eb="3">
      <t>ダ</t>
    </rPh>
    <rPh sb="5" eb="7">
      <t>ジュウタク</t>
    </rPh>
    <phoneticPr fontId="2"/>
  </si>
  <si>
    <t>延床面積</t>
    <rPh sb="0" eb="1">
      <t>ノ</t>
    </rPh>
    <rPh sb="1" eb="2">
      <t>ユカ</t>
    </rPh>
    <rPh sb="2" eb="3">
      <t>メン</t>
    </rPh>
    <rPh sb="3" eb="4">
      <t>セキ</t>
    </rPh>
    <phoneticPr fontId="2"/>
  </si>
  <si>
    <t>主居室の面積</t>
    <rPh sb="0" eb="1">
      <t>シュ</t>
    </rPh>
    <rPh sb="1" eb="3">
      <t>キョシツ</t>
    </rPh>
    <rPh sb="4" eb="6">
      <t>メンセキ</t>
    </rPh>
    <phoneticPr fontId="2"/>
  </si>
  <si>
    <t>その他の居室の面積の合計</t>
    <rPh sb="2" eb="3">
      <t>タ</t>
    </rPh>
    <rPh sb="4" eb="6">
      <t>キョシツ</t>
    </rPh>
    <rPh sb="7" eb="9">
      <t>メンセキ</t>
    </rPh>
    <rPh sb="10" eb="12">
      <t>ゴウケイ</t>
    </rPh>
    <phoneticPr fontId="2"/>
  </si>
  <si>
    <t>面積表</t>
    <rPh sb="0" eb="2">
      <t>メンセキ</t>
    </rPh>
    <rPh sb="2" eb="3">
      <t>ヒョウ</t>
    </rPh>
    <phoneticPr fontId="2"/>
  </si>
  <si>
    <t>各階平面図</t>
    <rPh sb="0" eb="2">
      <t>カクカイ</t>
    </rPh>
    <rPh sb="2" eb="5">
      <t>ヘイメンズ</t>
    </rPh>
    <phoneticPr fontId="2"/>
  </si>
  <si>
    <t>外皮</t>
    <rPh sb="0" eb="2">
      <t>ガイヒ</t>
    </rPh>
    <phoneticPr fontId="2"/>
  </si>
  <si>
    <t>暖冷房設備</t>
    <rPh sb="0" eb="1">
      <t>ダン</t>
    </rPh>
    <rPh sb="1" eb="3">
      <t>レイボウ</t>
    </rPh>
    <rPh sb="3" eb="5">
      <t>セツビ</t>
    </rPh>
    <phoneticPr fontId="2"/>
  </si>
  <si>
    <t>換気設備</t>
    <rPh sb="0" eb="2">
      <t>カンキ</t>
    </rPh>
    <rPh sb="2" eb="4">
      <t>セツビ</t>
    </rPh>
    <phoneticPr fontId="2"/>
  </si>
  <si>
    <t>給湯設備</t>
    <rPh sb="0" eb="2">
      <t>キュウトウ</t>
    </rPh>
    <rPh sb="2" eb="4">
      <t>セツビ</t>
    </rPh>
    <phoneticPr fontId="2"/>
  </si>
  <si>
    <t>配管方式</t>
    <rPh sb="2" eb="4">
      <t>ホウシキ</t>
    </rPh>
    <phoneticPr fontId="2"/>
  </si>
  <si>
    <t>冬季における蓄熱を利用したパッシブ手法の採用</t>
    <phoneticPr fontId="2"/>
  </si>
  <si>
    <t>照明</t>
    <rPh sb="0" eb="2">
      <t>ショウメイ</t>
    </rPh>
    <phoneticPr fontId="2"/>
  </si>
  <si>
    <t>照明器具</t>
    <rPh sb="0" eb="2">
      <t>ショウメイ</t>
    </rPh>
    <rPh sb="2" eb="4">
      <t>キグ</t>
    </rPh>
    <phoneticPr fontId="2"/>
  </si>
  <si>
    <t>太陽光発電他</t>
    <rPh sb="0" eb="3">
      <t>タイヨウコウ</t>
    </rPh>
    <rPh sb="3" eb="5">
      <t>ハツデン</t>
    </rPh>
    <rPh sb="5" eb="6">
      <t>ホカ</t>
    </rPh>
    <phoneticPr fontId="2"/>
  </si>
  <si>
    <t>立面図</t>
    <rPh sb="0" eb="3">
      <t>リツメンズ</t>
    </rPh>
    <phoneticPr fontId="2"/>
  </si>
  <si>
    <t>※欄は設計者等が確認･記載する欄です</t>
    <rPh sb="1" eb="2">
      <t>ラン</t>
    </rPh>
    <rPh sb="3" eb="6">
      <t>セッケイシャ</t>
    </rPh>
    <rPh sb="6" eb="7">
      <t>ナド</t>
    </rPh>
    <rPh sb="8" eb="10">
      <t>カクニン</t>
    </rPh>
    <rPh sb="11" eb="13">
      <t>キサイ</t>
    </rPh>
    <rPh sb="15" eb="16">
      <t>ラン</t>
    </rPh>
    <phoneticPr fontId="2"/>
  </si>
  <si>
    <t>居室の面積</t>
    <phoneticPr fontId="2"/>
  </si>
  <si>
    <t>外皮平均熱貫流率</t>
    <rPh sb="0" eb="2">
      <t>ガイヒ</t>
    </rPh>
    <phoneticPr fontId="2"/>
  </si>
  <si>
    <t>住宅の種類※</t>
    <rPh sb="0" eb="2">
      <t>ジュウタク</t>
    </rPh>
    <rPh sb="3" eb="5">
      <t>シュルイ</t>
    </rPh>
    <phoneticPr fontId="2"/>
  </si>
  <si>
    <t>●変更履歴</t>
    <rPh sb="1" eb="3">
      <t>ヘンコウ</t>
    </rPh>
    <rPh sb="3" eb="5">
      <t>リレキ</t>
    </rPh>
    <phoneticPr fontId="2"/>
  </si>
  <si>
    <t>・新規作成</t>
    <rPh sb="1" eb="3">
      <t>シンキ</t>
    </rPh>
    <rPh sb="3" eb="5">
      <t>サクセイ</t>
    </rPh>
    <phoneticPr fontId="2"/>
  </si>
  <si>
    <r>
      <t>U</t>
    </r>
    <r>
      <rPr>
        <sz val="8"/>
        <rFont val="ＭＳ Ｐ明朝"/>
        <family val="1"/>
        <charset val="128"/>
      </rPr>
      <t>A</t>
    </r>
    <r>
      <rPr>
        <sz val="9"/>
        <rFont val="ＭＳ Ｐ明朝"/>
        <family val="1"/>
        <charset val="128"/>
      </rPr>
      <t>値計算書による</t>
    </r>
    <rPh sb="2" eb="3">
      <t>アタイ</t>
    </rPh>
    <rPh sb="3" eb="6">
      <t>ケイサンショ</t>
    </rPh>
    <phoneticPr fontId="2"/>
  </si>
  <si>
    <t>一次エネルギー消費量計算結果表による</t>
    <rPh sb="0" eb="2">
      <t>イチジ</t>
    </rPh>
    <rPh sb="7" eb="10">
      <t>ショウヒリョウ</t>
    </rPh>
    <rPh sb="10" eb="12">
      <t>ケイサン</t>
    </rPh>
    <rPh sb="12" eb="14">
      <t>ケッカ</t>
    </rPh>
    <rPh sb="14" eb="15">
      <t>ヒョウ</t>
    </rPh>
    <phoneticPr fontId="2"/>
  </si>
  <si>
    <t>各階平面図</t>
    <phoneticPr fontId="2"/>
  </si>
  <si>
    <t>仕様書・仕上表</t>
    <phoneticPr fontId="2"/>
  </si>
  <si>
    <t>矩計図</t>
    <phoneticPr fontId="2"/>
  </si>
  <si>
    <t>一次エネルギー消費量計算結果表による</t>
    <phoneticPr fontId="2"/>
  </si>
  <si>
    <t>太陽給湯</t>
    <rPh sb="0" eb="2">
      <t>タイヨウ</t>
    </rPh>
    <rPh sb="2" eb="4">
      <t>キュウトウ</t>
    </rPh>
    <phoneticPr fontId="2"/>
  </si>
  <si>
    <t>発電</t>
    <rPh sb="0" eb="2">
      <t>ハツデン</t>
    </rPh>
    <phoneticPr fontId="2"/>
  </si>
  <si>
    <t>コージェネレーション</t>
    <phoneticPr fontId="2"/>
  </si>
  <si>
    <t>太陽光発電設備の採用について</t>
    <phoneticPr fontId="2"/>
  </si>
  <si>
    <t>コージェネレーションの種類について</t>
    <phoneticPr fontId="2"/>
  </si>
  <si>
    <t>外皮の性能値</t>
    <rPh sb="0" eb="2">
      <t>ガイヒ</t>
    </rPh>
    <rPh sb="3" eb="5">
      <t>セイノウ</t>
    </rPh>
    <rPh sb="5" eb="6">
      <t>チ</t>
    </rPh>
    <phoneticPr fontId="2"/>
  </si>
  <si>
    <t>確認事項</t>
    <rPh sb="0" eb="2">
      <t>カクニン</t>
    </rPh>
    <rPh sb="2" eb="4">
      <t>ジコウ</t>
    </rPh>
    <phoneticPr fontId="2"/>
  </si>
  <si>
    <t>設計内容（現況）説明欄　※</t>
    <rPh sb="0" eb="2">
      <t>セッケイ</t>
    </rPh>
    <rPh sb="2" eb="4">
      <t>ナイヨウ</t>
    </rPh>
    <rPh sb="5" eb="7">
      <t>ゲンキョウ</t>
    </rPh>
    <rPh sb="8" eb="10">
      <t>セツメイ</t>
    </rPh>
    <rPh sb="10" eb="11">
      <t>ラン</t>
    </rPh>
    <phoneticPr fontId="2"/>
  </si>
  <si>
    <t>ＢＥＬＳ　設計内容（現況）説明書　＜住宅用＞</t>
    <rPh sb="10" eb="12">
      <t>ゲンキョウ</t>
    </rPh>
    <rPh sb="18" eb="20">
      <t>ジュウタク</t>
    </rPh>
    <rPh sb="20" eb="21">
      <t>ヨウ</t>
    </rPh>
    <phoneticPr fontId="2"/>
  </si>
  <si>
    <t>設計内容（現況）</t>
    <rPh sb="0" eb="2">
      <t>セッケイ</t>
    </rPh>
    <rPh sb="2" eb="4">
      <t>ナイヨウ</t>
    </rPh>
    <rPh sb="5" eb="7">
      <t>ゲンキョウ</t>
    </rPh>
    <phoneticPr fontId="2"/>
  </si>
  <si>
    <t>仕様書・仕上表</t>
    <rPh sb="0" eb="2">
      <t>シヨウ</t>
    </rPh>
    <rPh sb="2" eb="3">
      <t>ショ</t>
    </rPh>
    <rPh sb="4" eb="6">
      <t>シアゲ</t>
    </rPh>
    <rPh sb="6" eb="7">
      <t>ヒョウ</t>
    </rPh>
    <phoneticPr fontId="2"/>
  </si>
  <si>
    <t>適用する基準</t>
    <rPh sb="0" eb="2">
      <t>テキヨウ</t>
    </rPh>
    <rPh sb="4" eb="6">
      <t>キジュン</t>
    </rPh>
    <phoneticPr fontId="2"/>
  </si>
  <si>
    <t>外皮性能基準（計算）</t>
    <rPh sb="0" eb="2">
      <t>ガイヒ</t>
    </rPh>
    <rPh sb="2" eb="4">
      <t>セイノウ</t>
    </rPh>
    <rPh sb="4" eb="6">
      <t>キジュン</t>
    </rPh>
    <rPh sb="7" eb="9">
      <t>ケイサン</t>
    </rPh>
    <phoneticPr fontId="2"/>
  </si>
  <si>
    <t>※選択した基準に応じて、以下の項目に入力してください</t>
    <phoneticPr fontId="2"/>
  </si>
  <si>
    <t>□</t>
    <phoneticPr fontId="2"/>
  </si>
  <si>
    <t>W/m･K)</t>
    <phoneticPr fontId="2"/>
  </si>
  <si>
    <t>・</t>
    <phoneticPr fontId="2"/>
  </si>
  <si>
    <t>充填断熱工法</t>
    <rPh sb="0" eb="2">
      <t>ジュウテン</t>
    </rPh>
    <rPh sb="2" eb="4">
      <t>ダンネツ</t>
    </rPh>
    <rPh sb="4" eb="6">
      <t>コウホウ</t>
    </rPh>
    <phoneticPr fontId="2"/>
  </si>
  <si>
    <t>外張断熱工法又は内張断熱工法</t>
    <rPh sb="0" eb="1">
      <t>ガイ</t>
    </rPh>
    <rPh sb="1" eb="2">
      <t>バリ</t>
    </rPh>
    <rPh sb="2" eb="4">
      <t>ダンネツ</t>
    </rPh>
    <rPh sb="4" eb="6">
      <t>コウホウ</t>
    </rPh>
    <rPh sb="6" eb="7">
      <t>マタ</t>
    </rPh>
    <rPh sb="8" eb="9">
      <t>ウチ</t>
    </rPh>
    <rPh sb="9" eb="10">
      <t>バ</t>
    </rPh>
    <rPh sb="10" eb="12">
      <t>ダンネツ</t>
    </rPh>
    <rPh sb="12" eb="14">
      <t>コウホウ</t>
    </rPh>
    <phoneticPr fontId="2"/>
  </si>
  <si>
    <t>㎡･K/W）</t>
    <phoneticPr fontId="2"/>
  </si>
  <si>
    <t>W/㎡･K）</t>
    <phoneticPr fontId="2"/>
  </si>
  <si>
    <t>（</t>
    <phoneticPr fontId="2"/>
  </si>
  <si>
    <t>）</t>
    <phoneticPr fontId="2"/>
  </si>
  <si>
    <t>設計
内容
確認欄</t>
    <rPh sb="0" eb="2">
      <t>セッケイ</t>
    </rPh>
    <rPh sb="3" eb="5">
      <t>ナイヨウ</t>
    </rPh>
    <rPh sb="6" eb="8">
      <t>カクニン</t>
    </rPh>
    <rPh sb="8" eb="9">
      <t>ラン</t>
    </rPh>
    <phoneticPr fontId="2"/>
  </si>
  <si>
    <t>・</t>
    <phoneticPr fontId="2"/>
  </si>
  <si>
    <t>mm）</t>
    <phoneticPr fontId="2"/>
  </si>
  <si>
    <t>あり</t>
    <phoneticPr fontId="2"/>
  </si>
  <si>
    <t>なし</t>
    <phoneticPr fontId="2"/>
  </si>
  <si>
    <t>熱伝導率（</t>
    <phoneticPr fontId="2"/>
  </si>
  <si>
    <t>・屋根</t>
    <rPh sb="1" eb="3">
      <t>ヤネ</t>
    </rPh>
    <phoneticPr fontId="2"/>
  </si>
  <si>
    <t>・断熱材の施工方法</t>
    <phoneticPr fontId="2"/>
  </si>
  <si>
    <t>厚さ（</t>
    <rPh sb="0" eb="1">
      <t>アツ</t>
    </rPh>
    <phoneticPr fontId="2"/>
  </si>
  <si>
    <t>・天井</t>
    <rPh sb="1" eb="3">
      <t>テンジョウ</t>
    </rPh>
    <phoneticPr fontId="2"/>
  </si>
  <si>
    <t>・壁</t>
    <rPh sb="1" eb="2">
      <t>カベ</t>
    </rPh>
    <phoneticPr fontId="2"/>
  </si>
  <si>
    <t>・床</t>
    <rPh sb="1" eb="2">
      <t>ユカ</t>
    </rPh>
    <phoneticPr fontId="2"/>
  </si>
  <si>
    <t>・外気に接する部分</t>
    <rPh sb="1" eb="3">
      <t>ガイキ</t>
    </rPh>
    <rPh sb="4" eb="5">
      <t>セッ</t>
    </rPh>
    <rPh sb="7" eb="9">
      <t>ブブン</t>
    </rPh>
    <phoneticPr fontId="2"/>
  </si>
  <si>
    <t>・床面積５％以下の外気に接する床の緩和規定の適用</t>
    <rPh sb="1" eb="4">
      <t>ユカメンセキ</t>
    </rPh>
    <rPh sb="6" eb="8">
      <t>イカ</t>
    </rPh>
    <rPh sb="9" eb="11">
      <t>ガイキ</t>
    </rPh>
    <rPh sb="12" eb="13">
      <t>セッ</t>
    </rPh>
    <rPh sb="15" eb="16">
      <t>ユカ</t>
    </rPh>
    <rPh sb="17" eb="19">
      <t>カンワ</t>
    </rPh>
    <rPh sb="19" eb="21">
      <t>キテイ</t>
    </rPh>
    <rPh sb="22" eb="24">
      <t>テキヨウ</t>
    </rPh>
    <phoneticPr fontId="2"/>
  </si>
  <si>
    <t>・</t>
    <phoneticPr fontId="2"/>
  </si>
  <si>
    <t>設計値</t>
    <rPh sb="0" eb="2">
      <t>セッケイ</t>
    </rPh>
    <rPh sb="2" eb="3">
      <t>チ</t>
    </rPh>
    <phoneticPr fontId="2"/>
  </si>
  <si>
    <r>
      <t>外皮平均熱貫流率（U</t>
    </r>
    <r>
      <rPr>
        <sz val="8"/>
        <rFont val="ＭＳ Ｐ明朝"/>
        <family val="1"/>
        <charset val="128"/>
      </rPr>
      <t>A</t>
    </r>
    <r>
      <rPr>
        <sz val="9"/>
        <rFont val="ＭＳ Ｐ明朝"/>
        <family val="1"/>
        <charset val="128"/>
      </rPr>
      <t>値）</t>
    </r>
    <phoneticPr fontId="2"/>
  </si>
  <si>
    <r>
      <t>冷房期の平均日射熱取得率（η</t>
    </r>
    <r>
      <rPr>
        <sz val="8"/>
        <rFont val="ＭＳ Ｐ明朝"/>
        <family val="1"/>
        <charset val="128"/>
      </rPr>
      <t>AC</t>
    </r>
    <r>
      <rPr>
        <sz val="9"/>
        <rFont val="ＭＳ Ｐ明朝"/>
        <family val="1"/>
        <charset val="128"/>
      </rPr>
      <t>値）</t>
    </r>
    <phoneticPr fontId="2"/>
  </si>
  <si>
    <r>
      <t>η</t>
    </r>
    <r>
      <rPr>
        <sz val="8"/>
        <rFont val="ＭＳ Ｐ明朝"/>
        <family val="1"/>
        <charset val="128"/>
      </rPr>
      <t>AC</t>
    </r>
    <r>
      <rPr>
        <sz val="9"/>
        <rFont val="ＭＳ Ｐ明朝"/>
        <family val="1"/>
        <charset val="128"/>
      </rPr>
      <t>値計算書による</t>
    </r>
    <rPh sb="3" eb="4">
      <t>アタイ</t>
    </rPh>
    <rPh sb="4" eb="7">
      <t>ケイサンショ</t>
    </rPh>
    <phoneticPr fontId="2"/>
  </si>
  <si>
    <r>
      <t>断熱材の熱抵抗値</t>
    </r>
    <r>
      <rPr>
        <vertAlign val="superscript"/>
        <sz val="9"/>
        <color indexed="10"/>
        <rFont val="ＭＳ Ｐ明朝"/>
        <family val="1"/>
        <charset val="128"/>
      </rPr>
      <t>※１</t>
    </r>
    <r>
      <rPr>
        <sz val="9"/>
        <rFont val="ＭＳ Ｐ明朝"/>
        <family val="1"/>
        <charset val="128"/>
      </rPr>
      <t>（</t>
    </r>
    <phoneticPr fontId="2"/>
  </si>
  <si>
    <r>
      <t>部位の熱貫流率</t>
    </r>
    <r>
      <rPr>
        <vertAlign val="superscript"/>
        <sz val="9"/>
        <color indexed="10"/>
        <rFont val="ＭＳ Ｐ明朝"/>
        <family val="1"/>
        <charset val="128"/>
      </rPr>
      <t>※２</t>
    </r>
    <r>
      <rPr>
        <sz val="9"/>
        <rFont val="ＭＳ Ｐ明朝"/>
        <family val="1"/>
        <charset val="128"/>
      </rPr>
      <t>（</t>
    </r>
    <phoneticPr fontId="2"/>
  </si>
  <si>
    <t>W/㎡K)</t>
  </si>
  <si>
    <t>開口部の日射遮蔽仕様</t>
    <rPh sb="0" eb="3">
      <t>カイコウブ</t>
    </rPh>
    <rPh sb="4" eb="6">
      <t>ニッシャ</t>
    </rPh>
    <rPh sb="6" eb="8">
      <t>シャヘイ</t>
    </rPh>
    <rPh sb="8" eb="10">
      <t>シヨウ</t>
    </rPh>
    <phoneticPr fontId="2"/>
  </si>
  <si>
    <t>・その他の部分</t>
    <rPh sb="3" eb="4">
      <t>タ</t>
    </rPh>
    <rPh sb="5" eb="7">
      <t>ブブン</t>
    </rPh>
    <phoneticPr fontId="2"/>
  </si>
  <si>
    <t>・土間床等の外周部</t>
    <phoneticPr fontId="2"/>
  </si>
  <si>
    <t>・開口部の熱貫流率（U値）</t>
    <phoneticPr fontId="2"/>
  </si>
  <si>
    <t>・２％緩和適用（窓のみ対象）</t>
    <phoneticPr fontId="2"/>
  </si>
  <si>
    <t>・開口部の日射遮蔽仕様</t>
    <phoneticPr fontId="2"/>
  </si>
  <si>
    <t>・４％緩和適用（天窓以外の窓のみ対象）</t>
    <phoneticPr fontId="2"/>
  </si>
  <si>
    <r>
      <t>建具の種類若しくはその組合せ又は
付属部材</t>
    </r>
    <r>
      <rPr>
        <sz val="9"/>
        <color indexed="10"/>
        <rFont val="ＭＳ Ｐ明朝"/>
        <family val="1"/>
        <charset val="128"/>
      </rPr>
      <t>(※2)</t>
    </r>
    <r>
      <rPr>
        <sz val="9"/>
        <rFont val="ＭＳ Ｐ明朝"/>
        <family val="1"/>
        <charset val="128"/>
      </rPr>
      <t>、ひさし、軒等</t>
    </r>
    <r>
      <rPr>
        <sz val="9"/>
        <color indexed="10"/>
        <rFont val="ＭＳ Ｐ明朝"/>
        <family val="1"/>
        <charset val="128"/>
      </rPr>
      <t>(※3)</t>
    </r>
    <r>
      <rPr>
        <sz val="9"/>
        <rFont val="ＭＳ Ｐ明朝"/>
        <family val="1"/>
        <charset val="128"/>
      </rPr>
      <t>の設置</t>
    </r>
    <rPh sb="0" eb="2">
      <t>タテグ</t>
    </rPh>
    <rPh sb="3" eb="5">
      <t>シュルイ</t>
    </rPh>
    <rPh sb="5" eb="6">
      <t>モ</t>
    </rPh>
    <rPh sb="11" eb="13">
      <t>クミアワ</t>
    </rPh>
    <rPh sb="14" eb="15">
      <t>マタ</t>
    </rPh>
    <rPh sb="17" eb="19">
      <t>フゾク</t>
    </rPh>
    <rPh sb="19" eb="20">
      <t>ブ</t>
    </rPh>
    <rPh sb="20" eb="21">
      <t>ザイ</t>
    </rPh>
    <rPh sb="30" eb="31">
      <t>ノキ</t>
    </rPh>
    <rPh sb="31" eb="32">
      <t>トウ</t>
    </rPh>
    <rPh sb="37" eb="39">
      <t>セッチ</t>
    </rPh>
    <phoneticPr fontId="2"/>
  </si>
  <si>
    <t>適用する基準</t>
    <phoneticPr fontId="2"/>
  </si>
  <si>
    <t>一次エネルギー消費量性能基準（計算）</t>
    <rPh sb="0" eb="2">
      <t>イチジ</t>
    </rPh>
    <rPh sb="7" eb="10">
      <t>ショウヒリョウ</t>
    </rPh>
    <rPh sb="10" eb="12">
      <t>セイノウ</t>
    </rPh>
    <rPh sb="12" eb="14">
      <t>キジュン</t>
    </rPh>
    <rPh sb="15" eb="17">
      <t>ケイサン</t>
    </rPh>
    <phoneticPr fontId="2"/>
  </si>
  <si>
    <t>一次エネルギー消費量仕様基準</t>
    <rPh sb="0" eb="2">
      <t>イチジ</t>
    </rPh>
    <rPh sb="7" eb="10">
      <t>ショウヒリョウ</t>
    </rPh>
    <rPh sb="10" eb="12">
      <t>シヨウ</t>
    </rPh>
    <rPh sb="12" eb="14">
      <t>キジュン</t>
    </rPh>
    <phoneticPr fontId="2"/>
  </si>
  <si>
    <t>地域の区分</t>
    <rPh sb="0" eb="2">
      <t>チイキ</t>
    </rPh>
    <rPh sb="3" eb="5">
      <t>クブン</t>
    </rPh>
    <phoneticPr fontId="2"/>
  </si>
  <si>
    <t>断熱材</t>
    <rPh sb="0" eb="3">
      <t>ダンネツザイ</t>
    </rPh>
    <phoneticPr fontId="2"/>
  </si>
  <si>
    <t>開口部の熱貫流率</t>
    <rPh sb="0" eb="3">
      <t>カイコウブ</t>
    </rPh>
    <rPh sb="4" eb="5">
      <t>ネツ</t>
    </rPh>
    <rPh sb="5" eb="7">
      <t>カンリュウ</t>
    </rPh>
    <rPh sb="7" eb="8">
      <t>リツ</t>
    </rPh>
    <phoneticPr fontId="2"/>
  </si>
  <si>
    <t>基準一次エネルギー消費量</t>
    <rPh sb="0" eb="2">
      <t>キジュン</t>
    </rPh>
    <rPh sb="2" eb="4">
      <t>イチジ</t>
    </rPh>
    <rPh sb="9" eb="12">
      <t>ショウヒリョウ</t>
    </rPh>
    <phoneticPr fontId="2"/>
  </si>
  <si>
    <t>設計一次エネルギー消費量</t>
    <rPh sb="0" eb="2">
      <t>セッケイ</t>
    </rPh>
    <phoneticPr fontId="2"/>
  </si>
  <si>
    <t>一次エネルギー消費量計算結果表による</t>
    <phoneticPr fontId="2"/>
  </si>
  <si>
    <t>１．
住宅の
概要</t>
    <rPh sb="3" eb="5">
      <t>ジュウタク</t>
    </rPh>
    <rPh sb="7" eb="9">
      <t>ガイヨウ</t>
    </rPh>
    <phoneticPr fontId="2"/>
  </si>
  <si>
    <t>住宅に関する事項</t>
    <rPh sb="0" eb="2">
      <t>ジュウタク</t>
    </rPh>
    <rPh sb="3" eb="4">
      <t>カン</t>
    </rPh>
    <rPh sb="6" eb="8">
      <t>ジコウ</t>
    </rPh>
    <phoneticPr fontId="2"/>
  </si>
  <si>
    <t>ＢＥＩ</t>
    <phoneticPr fontId="2"/>
  </si>
  <si>
    <t>２．
外皮に関する事項</t>
    <rPh sb="3" eb="5">
      <t>ガイヒ</t>
    </rPh>
    <rPh sb="6" eb="7">
      <t>カン</t>
    </rPh>
    <rPh sb="9" eb="11">
      <t>ジコウ</t>
    </rPh>
    <phoneticPr fontId="2"/>
  </si>
  <si>
    <t>３．
一次エネルギー消費量に関する事項</t>
    <rPh sb="3" eb="5">
      <t>イチジ</t>
    </rPh>
    <rPh sb="10" eb="13">
      <t>ショウヒリョウ</t>
    </rPh>
    <rPh sb="14" eb="15">
      <t>カン</t>
    </rPh>
    <rPh sb="17" eb="19">
      <t>ジコウ</t>
    </rPh>
    <phoneticPr fontId="2"/>
  </si>
  <si>
    <t>単位住戸全体を暖房する方式</t>
    <rPh sb="0" eb="2">
      <t>タンイ</t>
    </rPh>
    <rPh sb="2" eb="4">
      <t>ジュウコ</t>
    </rPh>
    <rPh sb="4" eb="6">
      <t>ゼンタイ</t>
    </rPh>
    <rPh sb="7" eb="9">
      <t>ダンボウ</t>
    </rPh>
    <rPh sb="11" eb="13">
      <t>ホウシキ</t>
    </rPh>
    <phoneticPr fontId="2"/>
  </si>
  <si>
    <t>居室のみを暖房する方式</t>
    <rPh sb="0" eb="2">
      <t>キョシツ</t>
    </rPh>
    <rPh sb="5" eb="7">
      <t>ダンボウ</t>
    </rPh>
    <rPh sb="9" eb="11">
      <t>ホウシキ</t>
    </rPh>
    <phoneticPr fontId="2"/>
  </si>
  <si>
    <t>５～７地域</t>
    <rPh sb="3" eb="5">
      <t>チイキ</t>
    </rPh>
    <phoneticPr fontId="2"/>
  </si>
  <si>
    <t>定められた仕様と同等以上の評価</t>
    <rPh sb="0" eb="1">
      <t>サダ</t>
    </rPh>
    <rPh sb="5" eb="7">
      <t>シヨウ</t>
    </rPh>
    <rPh sb="8" eb="10">
      <t>ドウトウ</t>
    </rPh>
    <rPh sb="10" eb="12">
      <t>イジョウ</t>
    </rPh>
    <rPh sb="13" eb="15">
      <t>ヒョウカ</t>
    </rPh>
    <phoneticPr fontId="2"/>
  </si>
  <si>
    <t>非居室に白熱灯を採用しない</t>
    <rPh sb="0" eb="1">
      <t>ヒ</t>
    </rPh>
    <rPh sb="1" eb="3">
      <t>キョシツ</t>
    </rPh>
    <rPh sb="4" eb="7">
      <t>ハクネツトウ</t>
    </rPh>
    <rPh sb="8" eb="10">
      <t>サイヨウ</t>
    </rPh>
    <phoneticPr fontId="2"/>
  </si>
  <si>
    <t>５～８地域</t>
    <rPh sb="3" eb="5">
      <t>チイキ</t>
    </rPh>
    <phoneticPr fontId="2"/>
  </si>
  <si>
    <t>定められた仕様と同等以上の評価</t>
    <phoneticPr fontId="2"/>
  </si>
  <si>
    <t>躯体・開口部の断熱性能等</t>
    <rPh sb="0" eb="2">
      <t>クタイ</t>
    </rPh>
    <rPh sb="3" eb="6">
      <t>カイコウブ</t>
    </rPh>
    <rPh sb="7" eb="9">
      <t>ダンネツ</t>
    </rPh>
    <rPh sb="9" eb="11">
      <t>セイノウ</t>
    </rPh>
    <rPh sb="11" eb="12">
      <t>トウ</t>
    </rPh>
    <phoneticPr fontId="2"/>
  </si>
  <si>
    <t>躯体の熱貫流率又は断熱材の熱抵抗値</t>
    <rPh sb="0" eb="2">
      <t>クタイ</t>
    </rPh>
    <rPh sb="3" eb="4">
      <t>ネツ</t>
    </rPh>
    <rPh sb="4" eb="6">
      <t>カンリュウ</t>
    </rPh>
    <rPh sb="6" eb="7">
      <t>リツ</t>
    </rPh>
    <rPh sb="7" eb="8">
      <t>マタ</t>
    </rPh>
    <rPh sb="9" eb="12">
      <t>ダンネツザイ</t>
    </rPh>
    <rPh sb="13" eb="14">
      <t>ネツ</t>
    </rPh>
    <rPh sb="14" eb="17">
      <t>テイコウチ</t>
    </rPh>
    <phoneticPr fontId="2"/>
  </si>
  <si>
    <t>開口部の断熱性能等</t>
    <rPh sb="0" eb="3">
      <t>カイコウブ</t>
    </rPh>
    <rPh sb="4" eb="6">
      <t>ダンネツ</t>
    </rPh>
    <rPh sb="6" eb="8">
      <t>セイノウ</t>
    </rPh>
    <rPh sb="8" eb="9">
      <t>トウ</t>
    </rPh>
    <phoneticPr fontId="2"/>
  </si>
  <si>
    <t>暖房設備</t>
    <rPh sb="0" eb="2">
      <t>ダンボウ</t>
    </rPh>
    <rPh sb="2" eb="4">
      <t>セツビ</t>
    </rPh>
    <phoneticPr fontId="2"/>
  </si>
  <si>
    <t>（8地域を除く）</t>
    <rPh sb="2" eb="4">
      <t>チイキ</t>
    </rPh>
    <rPh sb="5" eb="6">
      <t>ノゾ</t>
    </rPh>
    <phoneticPr fontId="2"/>
  </si>
  <si>
    <t>冷房設備</t>
    <rPh sb="0" eb="2">
      <t>レイボウ</t>
    </rPh>
    <rPh sb="2" eb="4">
      <t>セツビ</t>
    </rPh>
    <phoneticPr fontId="2"/>
  </si>
  <si>
    <t>照明設備</t>
    <rPh sb="0" eb="2">
      <t>ショウメイ</t>
    </rPh>
    <rPh sb="2" eb="4">
      <t>セツビ</t>
    </rPh>
    <phoneticPr fontId="2"/>
  </si>
  <si>
    <t>計算結果表</t>
    <rPh sb="0" eb="2">
      <t>ケイサン</t>
    </rPh>
    <rPh sb="2" eb="4">
      <t>ケッカ</t>
    </rPh>
    <rPh sb="4" eb="5">
      <t>ヒョウ</t>
    </rPh>
    <phoneticPr fontId="2"/>
  </si>
  <si>
    <t>平面図</t>
    <rPh sb="0" eb="3">
      <t>ヘイメンズ</t>
    </rPh>
    <phoneticPr fontId="2"/>
  </si>
  <si>
    <t>矩計図</t>
    <rPh sb="0" eb="3">
      <t>カナバカリズ</t>
    </rPh>
    <phoneticPr fontId="2"/>
  </si>
  <si>
    <t>部位詳細図</t>
    <rPh sb="0" eb="2">
      <t>ブイ</t>
    </rPh>
    <rPh sb="2" eb="5">
      <t>ショウサイズ</t>
    </rPh>
    <phoneticPr fontId="2"/>
  </si>
  <si>
    <t>試験成績書</t>
    <rPh sb="0" eb="2">
      <t>シケン</t>
    </rPh>
    <rPh sb="2" eb="5">
      <t>セイセキショ</t>
    </rPh>
    <phoneticPr fontId="2"/>
  </si>
  <si>
    <t>建具詳細図</t>
    <rPh sb="0" eb="2">
      <t>タテグ</t>
    </rPh>
    <rPh sb="2" eb="5">
      <t>ショウサイズ</t>
    </rPh>
    <phoneticPr fontId="2"/>
  </si>
  <si>
    <t>住宅の名称※</t>
    <rPh sb="0" eb="2">
      <t>ジュウタク</t>
    </rPh>
    <rPh sb="3" eb="5">
      <t>メイショウ</t>
    </rPh>
    <phoneticPr fontId="2"/>
  </si>
  <si>
    <t>共同住宅等または複合建築物　</t>
    <rPh sb="0" eb="2">
      <t>キョウドウ</t>
    </rPh>
    <rPh sb="2" eb="4">
      <t>ジュウタク</t>
    </rPh>
    <rPh sb="4" eb="5">
      <t>ナド</t>
    </rPh>
    <rPh sb="8" eb="10">
      <t>フクゴウ</t>
    </rPh>
    <rPh sb="10" eb="13">
      <t>ケンチクブツ</t>
    </rPh>
    <phoneticPr fontId="2"/>
  </si>
  <si>
    <t>平均日射熱取得率
（冷房期）</t>
    <rPh sb="10" eb="12">
      <t>レイボウ</t>
    </rPh>
    <rPh sb="12" eb="13">
      <t>キ</t>
    </rPh>
    <phoneticPr fontId="2"/>
  </si>
  <si>
    <t>暖房方式の
選択</t>
    <phoneticPr fontId="2"/>
  </si>
  <si>
    <t>冷房方式の
選択</t>
    <rPh sb="0" eb="2">
      <t>レイボウ</t>
    </rPh>
    <phoneticPr fontId="2"/>
  </si>
  <si>
    <t>熱交換型
換気設備</t>
    <phoneticPr fontId="2"/>
  </si>
  <si>
    <t>ふろ機能の
種類</t>
    <rPh sb="2" eb="4">
      <t>キノウ</t>
    </rPh>
    <rPh sb="6" eb="8">
      <t>シュルイ</t>
    </rPh>
    <phoneticPr fontId="2"/>
  </si>
  <si>
    <t>浴槽の
保温措置</t>
    <rPh sb="0" eb="2">
      <t>ヨクソウ</t>
    </rPh>
    <rPh sb="4" eb="6">
      <t>ホオン</t>
    </rPh>
    <rPh sb="6" eb="8">
      <t>ソチ</t>
    </rPh>
    <phoneticPr fontId="2"/>
  </si>
  <si>
    <t>太陽熱
給湯装置</t>
    <phoneticPr fontId="2"/>
  </si>
  <si>
    <t>一次エネルギー消費量計算結果表による</t>
    <phoneticPr fontId="2"/>
  </si>
  <si>
    <t>□</t>
    <phoneticPr fontId="2"/>
  </si>
  <si>
    <t>HPJ-555-1</t>
    <phoneticPr fontId="2"/>
  </si>
  <si>
    <t>－</t>
    <phoneticPr fontId="2"/>
  </si>
  <si>
    <t>仕様基準</t>
    <rPh sb="0" eb="2">
      <t>シヨウ</t>
    </rPh>
    <rPh sb="2" eb="4">
      <t>キジュン</t>
    </rPh>
    <phoneticPr fontId="2"/>
  </si>
  <si>
    <t>１地域</t>
    <rPh sb="1" eb="3">
      <t>チイキ</t>
    </rPh>
    <phoneticPr fontId="2"/>
  </si>
  <si>
    <t>２地域</t>
    <rPh sb="1" eb="3">
      <t>チイキ</t>
    </rPh>
    <phoneticPr fontId="2"/>
  </si>
  <si>
    <t>外皮性能の基準値</t>
    <rPh sb="0" eb="2">
      <t>ガイヒ</t>
    </rPh>
    <rPh sb="2" eb="4">
      <t>セイノウ</t>
    </rPh>
    <rPh sb="5" eb="7">
      <t>キジュン</t>
    </rPh>
    <rPh sb="7" eb="8">
      <t>チ</t>
    </rPh>
    <phoneticPr fontId="2"/>
  </si>
  <si>
    <t>地域区分</t>
    <rPh sb="0" eb="2">
      <t>チイキ</t>
    </rPh>
    <rPh sb="2" eb="4">
      <t>クブン</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</si>
  <si>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</si>
  <si>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</si>
  <si>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</si>
  <si>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</si>
  <si>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</si>
  <si>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</si>
  <si>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外皮平均熱貫流率</t>
    <rPh sb="0" eb="2">
      <t>ガイヒ</t>
    </rPh>
    <rPh sb="2" eb="4">
      <t>ヘイキン</t>
    </rPh>
    <rPh sb="4" eb="5">
      <t>ネツ</t>
    </rPh>
    <rPh sb="5" eb="7">
      <t>カンリュウ</t>
    </rPh>
    <rPh sb="7" eb="8">
      <t>リツ</t>
    </rPh>
    <phoneticPr fontId="2"/>
  </si>
  <si>
    <t>外皮平均日射熱取得率</t>
    <rPh sb="0" eb="2">
      <t>ガイヒ</t>
    </rPh>
    <rPh sb="2" eb="4">
      <t>ヘイキン</t>
    </rPh>
    <rPh sb="4" eb="6">
      <t>ニッシャ</t>
    </rPh>
    <rPh sb="6" eb="7">
      <t>ネツ</t>
    </rPh>
    <rPh sb="7" eb="10">
      <t>シュトクリツ</t>
    </rPh>
    <phoneticPr fontId="2"/>
  </si>
  <si>
    <t>UA</t>
    <phoneticPr fontId="2"/>
  </si>
  <si>
    <t>－</t>
    <phoneticPr fontId="2"/>
  </si>
  <si>
    <t>版</t>
    <rPh sb="0" eb="1">
      <t>ハン</t>
    </rPh>
    <phoneticPr fontId="2"/>
  </si>
  <si>
    <t>日付</t>
    <rPh sb="0" eb="2">
      <t>ヒヅケ</t>
    </rPh>
    <phoneticPr fontId="2"/>
  </si>
  <si>
    <t>内容</t>
    <rPh sb="0" eb="2">
      <t>ナイヨウ</t>
    </rPh>
    <phoneticPr fontId="2"/>
  </si>
  <si>
    <t>HPJ-555-2</t>
    <phoneticPr fontId="2"/>
  </si>
  <si>
    <t>・別紙１、別紙２、別紙３を作成</t>
    <rPh sb="1" eb="3">
      <t>ベッシ</t>
    </rPh>
    <rPh sb="5" eb="7">
      <t>ベッシ</t>
    </rPh>
    <rPh sb="9" eb="11">
      <t>ベッシ</t>
    </rPh>
    <rPh sb="13" eb="15">
      <t>サクセイ</t>
    </rPh>
    <phoneticPr fontId="2"/>
  </si>
  <si>
    <t>BELS（住宅用）/　設計内容説明書マスタ</t>
    <rPh sb="5" eb="8">
      <t>ジュウタクヨウ</t>
    </rPh>
    <rPh sb="11" eb="13">
      <t>セッケイ</t>
    </rPh>
    <rPh sb="13" eb="15">
      <t>ナイヨウ</t>
    </rPh>
    <rPh sb="15" eb="18">
      <t>セツメイショ</t>
    </rPh>
    <phoneticPr fontId="2"/>
  </si>
  <si>
    <t>・第１面　ルームコンディショナー　⇒　ルームエアコンディショナーに修正</t>
    <rPh sb="1" eb="2">
      <t>ダイ</t>
    </rPh>
    <rPh sb="3" eb="4">
      <t>メン</t>
    </rPh>
    <rPh sb="33" eb="35">
      <t>シュウセイ</t>
    </rPh>
    <phoneticPr fontId="2"/>
  </si>
  <si>
    <t>ηAC</t>
    <phoneticPr fontId="2"/>
  </si>
  <si>
    <t>ZEH外皮基準</t>
    <rPh sb="3" eb="5">
      <t>ガイヒ</t>
    </rPh>
    <rPh sb="5" eb="7">
      <t>キジュン</t>
    </rPh>
    <phoneticPr fontId="2"/>
  </si>
  <si>
    <t>HPJ-555-3</t>
    <phoneticPr fontId="2"/>
  </si>
  <si>
    <t>・別紙３　8.参考情報　「二次エネルギー消費量に関する項目以外の情報」を追記</t>
    <rPh sb="1" eb="3">
      <t>ベッシ</t>
    </rPh>
    <rPh sb="7" eb="9">
      <t>サンコウ</t>
    </rPh>
    <rPh sb="9" eb="11">
      <t>ジョウホウ</t>
    </rPh>
    <rPh sb="36" eb="38">
      <t>ツイキ</t>
    </rPh>
    <phoneticPr fontId="2"/>
  </si>
  <si>
    <t>HPJ-555-4</t>
    <phoneticPr fontId="2"/>
  </si>
  <si>
    <t>店舗等併用住宅の住戸</t>
    <rPh sb="0" eb="2">
      <t>テンポ</t>
    </rPh>
    <rPh sb="2" eb="3">
      <t>ナド</t>
    </rPh>
    <rPh sb="3" eb="5">
      <t>ヘイヨウ</t>
    </rPh>
    <rPh sb="5" eb="7">
      <t>ジュウタク</t>
    </rPh>
    <rPh sb="8" eb="10">
      <t>ジュウコ</t>
    </rPh>
    <phoneticPr fontId="2"/>
  </si>
  <si>
    <t>長屋</t>
    <rPh sb="0" eb="2">
      <t>ナガヤ</t>
    </rPh>
    <phoneticPr fontId="2"/>
  </si>
  <si>
    <t>共同住宅</t>
    <rPh sb="0" eb="2">
      <t>キョウドウ</t>
    </rPh>
    <rPh sb="2" eb="4">
      <t>ジュウタク</t>
    </rPh>
    <phoneticPr fontId="2"/>
  </si>
  <si>
    <t>■ 選択なし（自由記述）</t>
    <rPh sb="2" eb="4">
      <t>センタク</t>
    </rPh>
    <rPh sb="7" eb="9">
      <t>ジユウ</t>
    </rPh>
    <rPh sb="9" eb="11">
      <t>キジュツ</t>
    </rPh>
    <phoneticPr fontId="2"/>
  </si>
  <si>
    <t>建築物の用途</t>
    <rPh sb="0" eb="3">
      <t>ケンチクブツ</t>
    </rPh>
    <rPh sb="4" eb="6">
      <t>ヨウト</t>
    </rPh>
    <phoneticPr fontId="2"/>
  </si>
  <si>
    <t>・別紙１　3.　「ZEHマーク」、「ゼロエネ相当」等に関する事項　に修正</t>
    <rPh sb="1" eb="3">
      <t>ベッシ</t>
    </rPh>
    <rPh sb="34" eb="36">
      <t>シュウセイ</t>
    </rPh>
    <phoneticPr fontId="2"/>
  </si>
  <si>
    <t>・別紙１　住宅の種類　「店舗等併用住宅の住戸」の追加</t>
    <rPh sb="1" eb="3">
      <t>ベッシ</t>
    </rPh>
    <rPh sb="5" eb="7">
      <t>ジュウタク</t>
    </rPh>
    <rPh sb="8" eb="10">
      <t>シュルイ</t>
    </rPh>
    <rPh sb="12" eb="15">
      <t>テンポナド</t>
    </rPh>
    <rPh sb="15" eb="17">
      <t>ヘイヨウ</t>
    </rPh>
    <rPh sb="17" eb="19">
      <t>ジュウタク</t>
    </rPh>
    <rPh sb="20" eb="22">
      <t>ジュウコ</t>
    </rPh>
    <rPh sb="24" eb="26">
      <t>ツイカ</t>
    </rPh>
    <phoneticPr fontId="2"/>
  </si>
  <si>
    <t>・別紙２　住宅の種類　「複合建築物（住宅部分全体）」の追加</t>
    <rPh sb="1" eb="3">
      <t>ベッシ</t>
    </rPh>
    <rPh sb="5" eb="7">
      <t>ジュウタク</t>
    </rPh>
    <rPh sb="8" eb="10">
      <t>シュルイ</t>
    </rPh>
    <rPh sb="12" eb="14">
      <t>フクゴウ</t>
    </rPh>
    <rPh sb="14" eb="17">
      <t>ケンチクブツ</t>
    </rPh>
    <rPh sb="18" eb="20">
      <t>ジュウタク</t>
    </rPh>
    <rPh sb="20" eb="22">
      <t>ブブン</t>
    </rPh>
    <rPh sb="22" eb="24">
      <t>ゼンタイ</t>
    </rPh>
    <rPh sb="27" eb="29">
      <t>ツイカ</t>
    </rPh>
    <phoneticPr fontId="2"/>
  </si>
  <si>
    <t>・別紙３　住宅の種類　「複合建築物 住宅部分全体のみ」の追加</t>
    <rPh sb="1" eb="3">
      <t>ベッシ</t>
    </rPh>
    <rPh sb="5" eb="7">
      <t>ジュウタク</t>
    </rPh>
    <rPh sb="8" eb="10">
      <t>シュルイ</t>
    </rPh>
    <rPh sb="12" eb="14">
      <t>フクゴウ</t>
    </rPh>
    <rPh sb="14" eb="17">
      <t>ケンチクブツ</t>
    </rPh>
    <rPh sb="18" eb="20">
      <t>ジュウタク</t>
    </rPh>
    <rPh sb="20" eb="22">
      <t>ブブン</t>
    </rPh>
    <rPh sb="22" eb="24">
      <t>ゼンタイ</t>
    </rPh>
    <rPh sb="28" eb="30">
      <t>ツイカ</t>
    </rPh>
    <phoneticPr fontId="2"/>
  </si>
  <si>
    <t>・別紙３シート　申請書第六面改定に伴う第六面部分全面修正、第６面・別紙３の印刷分離</t>
    <rPh sb="1" eb="3">
      <t>ベッシ</t>
    </rPh>
    <rPh sb="8" eb="11">
      <t>シンセイショ</t>
    </rPh>
    <rPh sb="11" eb="12">
      <t>ダイ</t>
    </rPh>
    <rPh sb="12" eb="14">
      <t>ロクメン</t>
    </rPh>
    <rPh sb="14" eb="16">
      <t>カイテイ</t>
    </rPh>
    <rPh sb="17" eb="18">
      <t>トモナ</t>
    </rPh>
    <rPh sb="19" eb="20">
      <t>ダイ</t>
    </rPh>
    <rPh sb="20" eb="21">
      <t>６</t>
    </rPh>
    <rPh sb="21" eb="22">
      <t>メン</t>
    </rPh>
    <rPh sb="22" eb="24">
      <t>ブブン</t>
    </rPh>
    <rPh sb="24" eb="26">
      <t>ゼンメン</t>
    </rPh>
    <rPh sb="26" eb="28">
      <t>シュウセイ</t>
    </rPh>
    <rPh sb="29" eb="30">
      <t>ダイ</t>
    </rPh>
    <rPh sb="31" eb="32">
      <t>メン</t>
    </rPh>
    <rPh sb="33" eb="35">
      <t>ベッシ</t>
    </rPh>
    <rPh sb="37" eb="39">
      <t>インサツ</t>
    </rPh>
    <rPh sb="39" eb="41">
      <t>ブンリ</t>
    </rPh>
    <phoneticPr fontId="2"/>
  </si>
  <si>
    <t>・別紙１、別紙２、別紙３　数値の注意事項　「小数点」⇒「小数」</t>
    <phoneticPr fontId="2"/>
  </si>
  <si>
    <t>・第１面　住宅の種類　「店舗等併用住宅の住戸」、　「複合建築物（住宅部分全体）」の追加</t>
    <rPh sb="1" eb="2">
      <t>ダイ</t>
    </rPh>
    <rPh sb="3" eb="4">
      <t>メン</t>
    </rPh>
    <rPh sb="5" eb="7">
      <t>ジュウタク</t>
    </rPh>
    <rPh sb="8" eb="10">
      <t>シュルイ</t>
    </rPh>
    <rPh sb="12" eb="15">
      <t>テンポナド</t>
    </rPh>
    <rPh sb="15" eb="17">
      <t>ヘイヨウ</t>
    </rPh>
    <rPh sb="17" eb="19">
      <t>ジュウタク</t>
    </rPh>
    <rPh sb="20" eb="22">
      <t>ジュウコ</t>
    </rPh>
    <rPh sb="41" eb="43">
      <t>ツイカ</t>
    </rPh>
    <phoneticPr fontId="2"/>
  </si>
  <si>
    <t>（改定2018/6/15）</t>
    <rPh sb="1" eb="3">
      <t>カイテイ</t>
    </rPh>
    <phoneticPr fontId="2"/>
  </si>
  <si>
    <t>・別紙２　3.　「ZEH-Mマーク」に関する事項　に修正</t>
    <rPh sb="1" eb="3">
      <t>ベッシ</t>
    </rPh>
    <rPh sb="26" eb="28">
      <t>シュウセイ</t>
    </rPh>
    <phoneticPr fontId="2"/>
  </si>
  <si>
    <t>HPJ-555-5</t>
    <phoneticPr fontId="2"/>
  </si>
  <si>
    <t>・別紙１　3.　「ZEHマーク」、「ゼロエネ相当」等に関する事項</t>
  </si>
  <si>
    <t>・別紙３　３－１　3.　「ZEHマーク」、「ゼロエネ相当」等に関する事項、３－２内</t>
    <rPh sb="40" eb="41">
      <t>ナイ</t>
    </rPh>
    <phoneticPr fontId="2"/>
  </si>
  <si>
    <t>・別紙３について全面改訂（別紙３－１、３－２へ分割）</t>
    <rPh sb="1" eb="3">
      <t>ベッシ</t>
    </rPh>
    <rPh sb="8" eb="10">
      <t>ゼンメン</t>
    </rPh>
    <rPh sb="10" eb="12">
      <t>カイテイ</t>
    </rPh>
    <rPh sb="13" eb="15">
      <t>ベッシ</t>
    </rPh>
    <rPh sb="23" eb="25">
      <t>ブンカツ</t>
    </rPh>
    <phoneticPr fontId="2"/>
  </si>
  <si>
    <t>　　　住棟又は住宅部分の全体を評価する場合は、MJによる合計値での算定を行う必要がある</t>
    <rPh sb="3" eb="5">
      <t>ジュウトウ</t>
    </rPh>
    <rPh sb="5" eb="6">
      <t>マタ</t>
    </rPh>
    <rPh sb="7" eb="9">
      <t>ジュウタク</t>
    </rPh>
    <rPh sb="9" eb="11">
      <t>ブブン</t>
    </rPh>
    <rPh sb="12" eb="14">
      <t>ゼンタイ</t>
    </rPh>
    <rPh sb="15" eb="17">
      <t>ヒョウカ</t>
    </rPh>
    <rPh sb="19" eb="21">
      <t>バアイ</t>
    </rPh>
    <rPh sb="28" eb="31">
      <t>ゴウケイチ</t>
    </rPh>
    <rPh sb="33" eb="35">
      <t>サンテイ</t>
    </rPh>
    <rPh sb="36" eb="37">
      <t>オコナ</t>
    </rPh>
    <rPh sb="38" eb="40">
      <t>ヒツヨウ</t>
    </rPh>
    <phoneticPr fontId="2"/>
  </si>
  <si>
    <t>　　　ZEH-M用の各合計値等の欄の作成</t>
    <rPh sb="8" eb="9">
      <t>ヨウ</t>
    </rPh>
    <rPh sb="10" eb="11">
      <t>カク</t>
    </rPh>
    <rPh sb="11" eb="14">
      <t>ゴウケイチ</t>
    </rPh>
    <rPh sb="14" eb="15">
      <t>ナド</t>
    </rPh>
    <rPh sb="16" eb="17">
      <t>ラン</t>
    </rPh>
    <rPh sb="18" eb="20">
      <t>サクセイ</t>
    </rPh>
    <phoneticPr fontId="2"/>
  </si>
  <si>
    <t>　　　「再生可能エネルギー」　⇒　「再生可能エネルギー等」に修正</t>
    <rPh sb="4" eb="6">
      <t>サイセイ</t>
    </rPh>
    <rPh sb="6" eb="8">
      <t>カノウ</t>
    </rPh>
    <rPh sb="18" eb="20">
      <t>サイセイ</t>
    </rPh>
    <rPh sb="20" eb="22">
      <t>カノウ</t>
    </rPh>
    <rPh sb="27" eb="28">
      <t>ナド</t>
    </rPh>
    <rPh sb="30" eb="32">
      <t>シュウセイ</t>
    </rPh>
    <phoneticPr fontId="2"/>
  </si>
  <si>
    <t>住戸評価</t>
    <rPh sb="0" eb="2">
      <t>ジュウコ</t>
    </rPh>
    <rPh sb="2" eb="4">
      <t>ヒョウカ</t>
    </rPh>
    <phoneticPr fontId="2"/>
  </si>
  <si>
    <t>住棟評価</t>
    <rPh sb="0" eb="2">
      <t>ジュウトウ</t>
    </rPh>
    <rPh sb="2" eb="4">
      <t>ヒョウカ</t>
    </rPh>
    <phoneticPr fontId="2"/>
  </si>
  <si>
    <t>・別紙２</t>
    <rPh sb="1" eb="3">
      <t>ベッシ</t>
    </rPh>
    <phoneticPr fontId="2"/>
  </si>
  <si>
    <t>1．（１）外皮基準を住戸評価、住棟評価により数値が表示されるように修正</t>
    <rPh sb="5" eb="7">
      <t>ガイヒ</t>
    </rPh>
    <rPh sb="7" eb="9">
      <t>キジュン</t>
    </rPh>
    <rPh sb="10" eb="12">
      <t>ジュウコ</t>
    </rPh>
    <rPh sb="12" eb="14">
      <t>ヒョウカ</t>
    </rPh>
    <rPh sb="15" eb="17">
      <t>ジュウトウ</t>
    </rPh>
    <rPh sb="17" eb="19">
      <t>ヒョウカ</t>
    </rPh>
    <rPh sb="22" eb="24">
      <t>スウチ</t>
    </rPh>
    <rPh sb="25" eb="27">
      <t>ヒョウジ</t>
    </rPh>
    <rPh sb="33" eb="35">
      <t>シュウセイ</t>
    </rPh>
    <phoneticPr fontId="2"/>
  </si>
  <si>
    <t>2.　（１）共同住宅等の住戸部分を別紙3-2より引用されるように修正</t>
    <rPh sb="17" eb="19">
      <t>ベッシ</t>
    </rPh>
    <rPh sb="24" eb="26">
      <t>インヨウ</t>
    </rPh>
    <rPh sb="32" eb="34">
      <t>シュウセイ</t>
    </rPh>
    <phoneticPr fontId="2"/>
  </si>
  <si>
    <t>2.　（２）共用部分の評価　対象・除外の追加</t>
    <rPh sb="14" eb="16">
      <t>タイショウ</t>
    </rPh>
    <rPh sb="17" eb="19">
      <t>ジョガイ</t>
    </rPh>
    <rPh sb="20" eb="22">
      <t>ツイカ</t>
    </rPh>
    <phoneticPr fontId="2"/>
  </si>
  <si>
    <t>1．（１）８地域のηAC値の基準値を追加（2020/4/1以降の【 】内の数値を基準値とする旨追記）</t>
    <rPh sb="6" eb="8">
      <t>チイキ</t>
    </rPh>
    <rPh sb="12" eb="13">
      <t>チ</t>
    </rPh>
    <rPh sb="14" eb="17">
      <t>キジュンチ</t>
    </rPh>
    <rPh sb="18" eb="20">
      <t>ツイカ</t>
    </rPh>
    <rPh sb="35" eb="36">
      <t>ナイ</t>
    </rPh>
    <rPh sb="37" eb="39">
      <t>スウチ</t>
    </rPh>
    <rPh sb="40" eb="43">
      <t>キジュンチ</t>
    </rPh>
    <rPh sb="46" eb="47">
      <t>ムネ</t>
    </rPh>
    <rPh sb="47" eb="49">
      <t>ツイキ</t>
    </rPh>
    <phoneticPr fontId="2"/>
  </si>
  <si>
    <t>・別紙２　3.　「ZEH-Mマーク」に関する事項</t>
    <rPh sb="1" eb="3">
      <t>ベッシ</t>
    </rPh>
    <phoneticPr fontId="2"/>
  </si>
  <si>
    <t>・第１面用　開口部の断熱性能等のプルダウン（2020/4/1以降の８地域変更分）を追加</t>
    <rPh sb="1" eb="2">
      <t>ダイ</t>
    </rPh>
    <rPh sb="3" eb="4">
      <t>メン</t>
    </rPh>
    <rPh sb="4" eb="5">
      <t>ヨウ</t>
    </rPh>
    <phoneticPr fontId="2"/>
  </si>
  <si>
    <t>同上プルダウン　2020/4/1以降利用ができないものにはその旨を追加</t>
    <rPh sb="0" eb="2">
      <t>ドウジョウ</t>
    </rPh>
    <rPh sb="16" eb="18">
      <t>イコウ</t>
    </rPh>
    <rPh sb="18" eb="20">
      <t>リヨウ</t>
    </rPh>
    <rPh sb="31" eb="32">
      <t>ムネ</t>
    </rPh>
    <rPh sb="33" eb="35">
      <t>ツイカ</t>
    </rPh>
    <phoneticPr fontId="2"/>
  </si>
  <si>
    <t>誘導仕様基準</t>
    <rPh sb="0" eb="2">
      <t>ユウドウ</t>
    </rPh>
    <rPh sb="2" eb="4">
      <t>シヨウ</t>
    </rPh>
    <rPh sb="4" eb="6">
      <t>キジュン</t>
    </rPh>
    <phoneticPr fontId="2"/>
  </si>
  <si>
    <t>性能基準（計算）</t>
    <rPh sb="0" eb="2">
      <t>セイノウ</t>
    </rPh>
    <rPh sb="2" eb="4">
      <t>キジュン</t>
    </rPh>
    <rPh sb="5" eb="7">
      <t>ケイサン</t>
    </rPh>
    <phoneticPr fontId="2"/>
  </si>
  <si>
    <t>・第一面　２．外皮に関する事項 及び ３．一次エネルギー消費量に関する事項 の適用基準に「誘導仕様基準」を追加</t>
  </si>
  <si>
    <t>・別紙1　　１．　外壁、窓等を通しての熱の損失の防止に関する事項　及び　2.　一次エネルギー消費量に関する事項に
　　　　　　　「誘導仕様基準」を追加</t>
    <rPh sb="1" eb="3">
      <t>ベッシ</t>
    </rPh>
    <rPh sb="33" eb="34">
      <t>オヨ</t>
    </rPh>
    <rPh sb="65" eb="69">
      <t>ユウドウシヨウ</t>
    </rPh>
    <rPh sb="69" eb="71">
      <t>キジュン</t>
    </rPh>
    <rPh sb="73" eb="75">
      <t>ツイカ</t>
    </rPh>
    <phoneticPr fontId="2"/>
  </si>
  <si>
    <t>HPJ-555-6</t>
    <phoneticPr fontId="2"/>
  </si>
  <si>
    <t>外皮仕様基準・外皮誘導仕様基準</t>
    <rPh sb="0" eb="2">
      <t>ガイヒ</t>
    </rPh>
    <rPh sb="2" eb="4">
      <t>シヨウ</t>
    </rPh>
    <rPh sb="4" eb="6">
      <t>キジュン</t>
    </rPh>
    <rPh sb="7" eb="9">
      <t>ガイヒ</t>
    </rPh>
    <rPh sb="9" eb="11">
      <t>ユウドウ</t>
    </rPh>
    <rPh sb="11" eb="13">
      <t>シヨウ</t>
    </rPh>
    <rPh sb="13" eb="15">
      <t>キジュン</t>
    </rPh>
    <phoneticPr fontId="2"/>
  </si>
  <si>
    <t>※２
付属部材等とは、紙障子、外付けブラインド等開口部に建築的に取り付けられるものをいいます。</t>
    <phoneticPr fontId="2"/>
  </si>
  <si>
    <t>開口部計算U値資料</t>
    <phoneticPr fontId="2"/>
  </si>
  <si>
    <t>※３
「ひさし、軒等」
オーバーハング型の日除けで、
Ｚ≧Ｙ1×0.3のものをいいます。</t>
    <phoneticPr fontId="2"/>
  </si>
  <si>
    <t>一次エネルギー消費量誘導仕様基準</t>
    <rPh sb="0" eb="2">
      <t>イチジ</t>
    </rPh>
    <rPh sb="7" eb="10">
      <t>ショウヒリョウ</t>
    </rPh>
    <rPh sb="10" eb="12">
      <t>ユウドウ</t>
    </rPh>
    <rPh sb="12" eb="14">
      <t>シヨウ</t>
    </rPh>
    <rPh sb="14" eb="16">
      <t>キジュン</t>
    </rPh>
    <phoneticPr fontId="2"/>
  </si>
  <si>
    <t>仕様書・仕上表</t>
    <phoneticPr fontId="2"/>
  </si>
  <si>
    <t>（８地域を除く）</t>
    <rPh sb="2" eb="4">
      <t>チイキ</t>
    </rPh>
    <rPh sb="5" eb="6">
      <t>ノゾ</t>
    </rPh>
    <phoneticPr fontId="2"/>
  </si>
  <si>
    <t>ダクト式セントラル空調機であって、次のイからハまでのいずれにも該当するもの（単位住戸に熱交換換気設備を採用する場合に限る）</t>
    <rPh sb="11" eb="12">
      <t>キ</t>
    </rPh>
    <rPh sb="17" eb="18">
      <t>ツギ</t>
    </rPh>
    <rPh sb="31" eb="33">
      <t>ガイトウ</t>
    </rPh>
    <rPh sb="38" eb="40">
      <t>タンイ</t>
    </rPh>
    <rPh sb="40" eb="42">
      <t>ジュウコ</t>
    </rPh>
    <rPh sb="43" eb="46">
      <t>ネツコウカン</t>
    </rPh>
    <rPh sb="46" eb="48">
      <t>カンキ</t>
    </rPh>
    <rPh sb="48" eb="50">
      <t>セツビ</t>
    </rPh>
    <rPh sb="51" eb="53">
      <t>サイヨウ</t>
    </rPh>
    <rPh sb="55" eb="57">
      <t>バアイ</t>
    </rPh>
    <rPh sb="58" eb="59">
      <t>カギ</t>
    </rPh>
    <phoneticPr fontId="2"/>
  </si>
  <si>
    <t>イ</t>
    <phoneticPr fontId="2"/>
  </si>
  <si>
    <t>ヒートポンプを熱源とするもの</t>
    <rPh sb="7" eb="9">
      <t>ネツゲン</t>
    </rPh>
    <phoneticPr fontId="2"/>
  </si>
  <si>
    <t>ロ</t>
    <phoneticPr fontId="2"/>
  </si>
  <si>
    <t>可変風量制御方式であるもの</t>
    <rPh sb="0" eb="2">
      <t>カヘン</t>
    </rPh>
    <rPh sb="2" eb="4">
      <t>フウリョウ</t>
    </rPh>
    <rPh sb="4" eb="6">
      <t>セイギョ</t>
    </rPh>
    <rPh sb="6" eb="8">
      <t>ホウシキ</t>
    </rPh>
    <phoneticPr fontId="2"/>
  </si>
  <si>
    <t>ハ</t>
    <phoneticPr fontId="2"/>
  </si>
  <si>
    <t>外皮の室内側に全てのダクトを設置するもの</t>
    <rPh sb="0" eb="2">
      <t>ガイヒ</t>
    </rPh>
    <rPh sb="3" eb="5">
      <t>シツナイ</t>
    </rPh>
    <rPh sb="5" eb="6">
      <t>ガワ</t>
    </rPh>
    <rPh sb="7" eb="8">
      <t>スベ</t>
    </rPh>
    <rPh sb="14" eb="16">
      <t>セッチ</t>
    </rPh>
    <phoneticPr fontId="2"/>
  </si>
  <si>
    <t>温水暖房用パネルラジエーターであって、次のいずれかの熱源機を用い、かつ、配管に断熱被覆あり</t>
    <rPh sb="19" eb="20">
      <t>ツギ</t>
    </rPh>
    <rPh sb="26" eb="29">
      <t>ネツゲンキ</t>
    </rPh>
    <rPh sb="30" eb="31">
      <t>モチ</t>
    </rPh>
    <rPh sb="36" eb="38">
      <t>ハイカン</t>
    </rPh>
    <rPh sb="39" eb="41">
      <t>ダンネツ</t>
    </rPh>
    <rPh sb="41" eb="43">
      <t>ヒフク</t>
    </rPh>
    <phoneticPr fontId="2"/>
  </si>
  <si>
    <t>※熱源機を以下の項目より選択してください</t>
    <rPh sb="1" eb="4">
      <t>ネツゲンキ</t>
    </rPh>
    <rPh sb="5" eb="7">
      <t>イカ</t>
    </rPh>
    <rPh sb="8" eb="10">
      <t>コウモク</t>
    </rPh>
    <rPh sb="12" eb="14">
      <t>センタク</t>
    </rPh>
    <phoneticPr fontId="2"/>
  </si>
  <si>
    <t>熱源機</t>
    <rPh sb="0" eb="2">
      <t>ネツゲン</t>
    </rPh>
    <rPh sb="2" eb="3">
      <t>キ</t>
    </rPh>
    <phoneticPr fontId="2"/>
  </si>
  <si>
    <t>潜熱回収型の石油熱源機</t>
    <rPh sb="0" eb="2">
      <t>センネツ</t>
    </rPh>
    <rPh sb="2" eb="5">
      <t>カイシュウガタ</t>
    </rPh>
    <rPh sb="6" eb="8">
      <t>セキユ</t>
    </rPh>
    <rPh sb="8" eb="11">
      <t>ネツゲンキ</t>
    </rPh>
    <phoneticPr fontId="2"/>
  </si>
  <si>
    <t>潜熱回収型のガス熱源機</t>
    <rPh sb="0" eb="2">
      <t>センネツ</t>
    </rPh>
    <rPh sb="2" eb="5">
      <t>カイシュウガタ</t>
    </rPh>
    <rPh sb="8" eb="11">
      <t>ネツゲンキ</t>
    </rPh>
    <phoneticPr fontId="2"/>
  </si>
  <si>
    <t>フロン類が冷媒として使用された電気ヒートポンプ熱源機</t>
    <rPh sb="3" eb="4">
      <t>ルイ</t>
    </rPh>
    <rPh sb="5" eb="7">
      <t>レイバイ</t>
    </rPh>
    <rPh sb="10" eb="12">
      <t>シヨウ</t>
    </rPh>
    <rPh sb="15" eb="17">
      <t>デンキ</t>
    </rPh>
    <rPh sb="23" eb="26">
      <t>ネツゲンキ</t>
    </rPh>
    <phoneticPr fontId="2"/>
  </si>
  <si>
    <r>
      <t xml:space="preserve">ルームエアコンディショナーであって、JIS B8615-1に規定する暖房能力を消費電力で除した数値が、
-0.352×暖房能力（KW）+6.51以上
</t>
    </r>
    <r>
      <rPr>
        <sz val="8"/>
        <rFont val="ＭＳ Ｐ明朝"/>
        <family val="1"/>
        <charset val="128"/>
      </rPr>
      <t>（１地域又は２地域に存する単位住戸にあっては、当該単位住戸に熱交換換気設備を採用する場合に限る）</t>
    </r>
    <rPh sb="30" eb="32">
      <t>キテイ</t>
    </rPh>
    <rPh sb="34" eb="36">
      <t>ダンボウ</t>
    </rPh>
    <rPh sb="36" eb="38">
      <t>ノウリョク</t>
    </rPh>
    <rPh sb="39" eb="41">
      <t>ショウヒ</t>
    </rPh>
    <rPh sb="41" eb="43">
      <t>デンリョク</t>
    </rPh>
    <rPh sb="44" eb="45">
      <t>ジョ</t>
    </rPh>
    <rPh sb="47" eb="49">
      <t>スウチ</t>
    </rPh>
    <rPh sb="59" eb="61">
      <t>ダンボウ</t>
    </rPh>
    <rPh sb="61" eb="63">
      <t>ノウリョク</t>
    </rPh>
    <rPh sb="72" eb="74">
      <t>イジョウ</t>
    </rPh>
    <rPh sb="78" eb="80">
      <t>チイキ</t>
    </rPh>
    <rPh sb="80" eb="81">
      <t>マタ</t>
    </rPh>
    <rPh sb="83" eb="85">
      <t>チイキ</t>
    </rPh>
    <rPh sb="86" eb="87">
      <t>ソン</t>
    </rPh>
    <rPh sb="89" eb="91">
      <t>タンイ</t>
    </rPh>
    <rPh sb="91" eb="93">
      <t>ジュウコ</t>
    </rPh>
    <rPh sb="99" eb="101">
      <t>トウガイ</t>
    </rPh>
    <rPh sb="101" eb="103">
      <t>タンイ</t>
    </rPh>
    <rPh sb="103" eb="105">
      <t>ジュウコ</t>
    </rPh>
    <rPh sb="106" eb="109">
      <t>ネツコウカン</t>
    </rPh>
    <rPh sb="109" eb="111">
      <t>カンキ</t>
    </rPh>
    <rPh sb="111" eb="113">
      <t>セツビ</t>
    </rPh>
    <rPh sb="114" eb="116">
      <t>サイヨウ</t>
    </rPh>
    <rPh sb="118" eb="120">
      <t>バアイ</t>
    </rPh>
    <rPh sb="121" eb="122">
      <t>カギ</t>
    </rPh>
    <phoneticPr fontId="2"/>
  </si>
  <si>
    <t>単位住戸全体を冷房する方式</t>
    <rPh sb="0" eb="2">
      <t>タンイ</t>
    </rPh>
    <rPh sb="2" eb="4">
      <t>ジュウコ</t>
    </rPh>
    <rPh sb="4" eb="6">
      <t>ゼンタイ</t>
    </rPh>
    <rPh sb="7" eb="9">
      <t>レイボウ</t>
    </rPh>
    <rPh sb="11" eb="13">
      <t>ホウシキ</t>
    </rPh>
    <phoneticPr fontId="2"/>
  </si>
  <si>
    <t>ダクト式セントラル空調機であって、次のイからハまでのいずれにも該当するもの</t>
    <rPh sb="11" eb="12">
      <t>キ</t>
    </rPh>
    <rPh sb="17" eb="18">
      <t>ツギ</t>
    </rPh>
    <rPh sb="31" eb="33">
      <t>ガイトウ</t>
    </rPh>
    <phoneticPr fontId="2"/>
  </si>
  <si>
    <t>居室のみを冷房する方式</t>
    <rPh sb="0" eb="2">
      <t>キョシツ</t>
    </rPh>
    <rPh sb="5" eb="7">
      <t>レイボウ</t>
    </rPh>
    <rPh sb="9" eb="11">
      <t>ホウシキ</t>
    </rPh>
    <phoneticPr fontId="2"/>
  </si>
  <si>
    <t>ルームエアコンディショナーであって、JIS B8615-1に規定する冷房能力を消費電力で除した数値が、
-0.553×冷房能力（KW）+6.34以上</t>
    <rPh sb="34" eb="36">
      <t>レイボウ</t>
    </rPh>
    <rPh sb="59" eb="61">
      <t>レイボウ</t>
    </rPh>
    <phoneticPr fontId="2"/>
  </si>
  <si>
    <t>換気設備</t>
    <phoneticPr fontId="2"/>
  </si>
  <si>
    <t>熱交換型換気設備を採用しない</t>
    <rPh sb="0" eb="1">
      <t>ネツ</t>
    </rPh>
    <rPh sb="3" eb="4">
      <t>ガタ</t>
    </rPh>
    <rPh sb="4" eb="6">
      <t>カンキ</t>
    </rPh>
    <rPh sb="6" eb="8">
      <t>セツビ</t>
    </rPh>
    <rPh sb="9" eb="11">
      <t>サイヨウ</t>
    </rPh>
    <phoneticPr fontId="2"/>
  </si>
  <si>
    <t>比消費電力が0.3W/(㎥/ｈ）以下の換気設備</t>
    <rPh sb="0" eb="1">
      <t>ヒ</t>
    </rPh>
    <rPh sb="1" eb="3">
      <t>ショウヒ</t>
    </rPh>
    <rPh sb="3" eb="5">
      <t>デンリョク</t>
    </rPh>
    <rPh sb="16" eb="18">
      <t>イカ</t>
    </rPh>
    <rPh sb="19" eb="21">
      <t>カンキ</t>
    </rPh>
    <rPh sb="21" eb="23">
      <t>セツビ</t>
    </rPh>
    <phoneticPr fontId="2"/>
  </si>
  <si>
    <t>内径75㎜以上のダクト及び直流電動機を用いるダクト式第一種換気設備</t>
    <rPh sb="0" eb="2">
      <t>ナイケイ</t>
    </rPh>
    <rPh sb="5" eb="7">
      <t>イジョウ</t>
    </rPh>
    <rPh sb="11" eb="12">
      <t>オヨ</t>
    </rPh>
    <rPh sb="13" eb="15">
      <t>チョクリュウ</t>
    </rPh>
    <rPh sb="15" eb="18">
      <t>デンドウキ</t>
    </rPh>
    <rPh sb="19" eb="20">
      <t>モチ</t>
    </rPh>
    <rPh sb="25" eb="26">
      <t>シキ</t>
    </rPh>
    <rPh sb="26" eb="29">
      <t>ダイイッシュ</t>
    </rPh>
    <rPh sb="29" eb="31">
      <t>カンキ</t>
    </rPh>
    <rPh sb="31" eb="33">
      <t>セツビ</t>
    </rPh>
    <phoneticPr fontId="2"/>
  </si>
  <si>
    <t>内径75㎜以上のダクトを用いるダクト式第二種換気設備又はダクト式第三種換気設備</t>
    <rPh sb="0" eb="2">
      <t>ナイケイ</t>
    </rPh>
    <rPh sb="5" eb="7">
      <t>イジョウ</t>
    </rPh>
    <rPh sb="12" eb="13">
      <t>モチ</t>
    </rPh>
    <rPh sb="18" eb="19">
      <t>シキ</t>
    </rPh>
    <rPh sb="19" eb="20">
      <t>ダイ</t>
    </rPh>
    <rPh sb="20" eb="21">
      <t>ニ</t>
    </rPh>
    <rPh sb="21" eb="22">
      <t>シュ</t>
    </rPh>
    <rPh sb="22" eb="24">
      <t>カンキ</t>
    </rPh>
    <rPh sb="24" eb="26">
      <t>セツビ</t>
    </rPh>
    <rPh sb="26" eb="27">
      <t>マタ</t>
    </rPh>
    <rPh sb="31" eb="32">
      <t>シキ</t>
    </rPh>
    <rPh sb="32" eb="33">
      <t>ダイ</t>
    </rPh>
    <rPh sb="33" eb="35">
      <t>サンシュ</t>
    </rPh>
    <rPh sb="35" eb="37">
      <t>カンキ</t>
    </rPh>
    <rPh sb="37" eb="39">
      <t>セツビ</t>
    </rPh>
    <phoneticPr fontId="2"/>
  </si>
  <si>
    <t>壁付式第二種換気設備又は壁付式第三種換気設備</t>
    <rPh sb="0" eb="1">
      <t>カベ</t>
    </rPh>
    <rPh sb="1" eb="2">
      <t>ツ</t>
    </rPh>
    <rPh sb="2" eb="3">
      <t>シキ</t>
    </rPh>
    <rPh sb="3" eb="5">
      <t>ダイニ</t>
    </rPh>
    <rPh sb="5" eb="6">
      <t>シュ</t>
    </rPh>
    <rPh sb="6" eb="8">
      <t>カンキ</t>
    </rPh>
    <rPh sb="8" eb="10">
      <t>セツビ</t>
    </rPh>
    <rPh sb="10" eb="11">
      <t>マタ</t>
    </rPh>
    <rPh sb="12" eb="13">
      <t>カベ</t>
    </rPh>
    <rPh sb="13" eb="14">
      <t>ツ</t>
    </rPh>
    <rPh sb="14" eb="15">
      <t>シキ</t>
    </rPh>
    <rPh sb="15" eb="16">
      <t>ダイ</t>
    </rPh>
    <rPh sb="16" eb="18">
      <t>サンシュ</t>
    </rPh>
    <rPh sb="18" eb="20">
      <t>カンキ</t>
    </rPh>
    <rPh sb="20" eb="22">
      <t>セツビ</t>
    </rPh>
    <phoneticPr fontId="2"/>
  </si>
  <si>
    <t>熱交換型換気設備を採用する（イ及びロのいずれにも該当）</t>
    <rPh sb="0" eb="1">
      <t>ネツ</t>
    </rPh>
    <rPh sb="3" eb="4">
      <t>ガタ</t>
    </rPh>
    <rPh sb="4" eb="6">
      <t>カンキ</t>
    </rPh>
    <rPh sb="6" eb="8">
      <t>セツビ</t>
    </rPh>
    <rPh sb="9" eb="11">
      <t>サイヨウ</t>
    </rPh>
    <rPh sb="15" eb="16">
      <t>オヨ</t>
    </rPh>
    <rPh sb="24" eb="26">
      <t>ガイトウ</t>
    </rPh>
    <phoneticPr fontId="2"/>
  </si>
  <si>
    <t>内径75㎜以上のダクト及び直流電動機を用いるダクト式第一種換気設備であって、有効換気量率が0.8以上</t>
    <rPh sb="0" eb="2">
      <t>ナイケイ</t>
    </rPh>
    <rPh sb="5" eb="7">
      <t>イジョウ</t>
    </rPh>
    <rPh sb="25" eb="26">
      <t>シキ</t>
    </rPh>
    <rPh sb="26" eb="29">
      <t>ダイイッシュ</t>
    </rPh>
    <rPh sb="29" eb="31">
      <t>カンキ</t>
    </rPh>
    <rPh sb="31" eb="33">
      <t>セツビ</t>
    </rPh>
    <rPh sb="38" eb="40">
      <t>ユウコウ</t>
    </rPh>
    <rPh sb="40" eb="42">
      <t>カンキ</t>
    </rPh>
    <rPh sb="42" eb="43">
      <t>リョウ</t>
    </rPh>
    <rPh sb="43" eb="44">
      <t>リツ</t>
    </rPh>
    <rPh sb="48" eb="50">
      <t>イジョウ</t>
    </rPh>
    <phoneticPr fontId="2"/>
  </si>
  <si>
    <t>熱交換型換気設備が、JIS B8628に規定する温度交換効率が70％以上</t>
    <rPh sb="0" eb="3">
      <t>ネツコウカン</t>
    </rPh>
    <rPh sb="3" eb="4">
      <t>ガタ</t>
    </rPh>
    <rPh sb="4" eb="6">
      <t>カンキ</t>
    </rPh>
    <rPh sb="6" eb="8">
      <t>セツビ</t>
    </rPh>
    <rPh sb="20" eb="22">
      <t>キテイ</t>
    </rPh>
    <rPh sb="24" eb="26">
      <t>オンド</t>
    </rPh>
    <rPh sb="26" eb="28">
      <t>コウカン</t>
    </rPh>
    <rPh sb="28" eb="30">
      <t>コウリツ</t>
    </rPh>
    <rPh sb="34" eb="36">
      <t>イジョウ</t>
    </rPh>
    <phoneticPr fontId="2"/>
  </si>
  <si>
    <t>すべての照明設備にLEDを採用</t>
    <rPh sb="4" eb="6">
      <t>ショウメイ</t>
    </rPh>
    <rPh sb="6" eb="8">
      <t>セツビ</t>
    </rPh>
    <rPh sb="13" eb="15">
      <t>サイヨウ</t>
    </rPh>
    <phoneticPr fontId="2"/>
  </si>
  <si>
    <t>石油給湯機であって、JIS S2075に規定するモード熱効率が
84.9％以上（８地域を除く）</t>
    <rPh sb="20" eb="22">
      <t>キテイ</t>
    </rPh>
    <rPh sb="41" eb="43">
      <t>チイキ</t>
    </rPh>
    <rPh sb="44" eb="45">
      <t>ノゾ</t>
    </rPh>
    <phoneticPr fontId="2"/>
  </si>
  <si>
    <t>ガス給湯機であって、JIS S2075に規定するモード熱効率が
86.6％以上（８地域を除く）</t>
    <rPh sb="20" eb="22">
      <t>キテイ</t>
    </rPh>
    <rPh sb="44" eb="45">
      <t>ノゾ</t>
    </rPh>
    <phoneticPr fontId="2"/>
  </si>
  <si>
    <r>
      <t>CO</t>
    </r>
    <r>
      <rPr>
        <vertAlign val="subscript"/>
        <sz val="9"/>
        <rFont val="ＭＳ Ｐ明朝"/>
        <family val="1"/>
        <charset val="128"/>
      </rPr>
      <t>２</t>
    </r>
    <r>
      <rPr>
        <sz val="9"/>
        <rFont val="ＭＳ Ｐ明朝"/>
        <family val="1"/>
        <charset val="128"/>
      </rPr>
      <t>が冷媒として使用された電気ヒートポンプ給湯機であって、JIS C9220に規定するふろ熱回収機能を使用しない場合の年間給湯保温効率又は年間給湯効率が3.3以上</t>
    </r>
    <rPh sb="14" eb="16">
      <t>デンキ</t>
    </rPh>
    <rPh sb="22" eb="24">
      <t>キュウトウ</t>
    </rPh>
    <rPh sb="24" eb="25">
      <t>キ</t>
    </rPh>
    <rPh sb="40" eb="42">
      <t>キテイ</t>
    </rPh>
    <rPh sb="46" eb="47">
      <t>ネツ</t>
    </rPh>
    <rPh sb="47" eb="49">
      <t>カイシュウ</t>
    </rPh>
    <rPh sb="49" eb="51">
      <t>キノウ</t>
    </rPh>
    <rPh sb="52" eb="54">
      <t>シヨウ</t>
    </rPh>
    <rPh sb="57" eb="59">
      <t>バアイ</t>
    </rPh>
    <rPh sb="60" eb="62">
      <t>ネンカン</t>
    </rPh>
    <rPh sb="62" eb="64">
      <t>キュウトウ</t>
    </rPh>
    <rPh sb="64" eb="66">
      <t>ホオン</t>
    </rPh>
    <rPh sb="66" eb="68">
      <t>コウリツ</t>
    </rPh>
    <rPh sb="68" eb="69">
      <t>マタ</t>
    </rPh>
    <rPh sb="70" eb="72">
      <t>ネンカン</t>
    </rPh>
    <rPh sb="72" eb="74">
      <t>キュウトウ</t>
    </rPh>
    <rPh sb="74" eb="76">
      <t>コウリツ</t>
    </rPh>
    <rPh sb="80" eb="82">
      <t>イジョウ</t>
    </rPh>
    <phoneticPr fontId="2"/>
  </si>
  <si>
    <t>給湯設備（イ及びロのいずれにも該当）</t>
    <rPh sb="0" eb="2">
      <t>キュウトウ</t>
    </rPh>
    <rPh sb="2" eb="4">
      <t>セツビ</t>
    </rPh>
    <phoneticPr fontId="2"/>
  </si>
  <si>
    <t>イ　給湯機 （いずれか選択）</t>
    <phoneticPr fontId="2"/>
  </si>
  <si>
    <t>※給湯機を以下の項目より選択してください</t>
    <rPh sb="1" eb="3">
      <t>キュウトウ</t>
    </rPh>
    <phoneticPr fontId="2"/>
  </si>
  <si>
    <t>□</t>
    <phoneticPr fontId="2"/>
  </si>
  <si>
    <r>
      <t xml:space="preserve"> ロ　下記の(イ)～(ハ）の</t>
    </r>
    <r>
      <rPr>
        <u/>
        <sz val="9"/>
        <rFont val="ＭＳ Ｐ明朝"/>
        <family val="1"/>
        <charset val="128"/>
      </rPr>
      <t>すべてに適合</t>
    </r>
    <rPh sb="3" eb="5">
      <t>カキ</t>
    </rPh>
    <rPh sb="18" eb="20">
      <t>テキゴウ</t>
    </rPh>
    <phoneticPr fontId="2"/>
  </si>
  <si>
    <t>(イ)</t>
    <phoneticPr fontId="2"/>
  </si>
  <si>
    <t>ヘッダー方式でヘッダーから分岐する全ての配管の呼び径が13A以下</t>
  </si>
  <si>
    <t>(ロ)</t>
    <phoneticPr fontId="2"/>
  </si>
  <si>
    <t>浴室シャワー水栓に手元止水機構及び小流量吐水機構が設けられた節湯水栓</t>
  </si>
  <si>
    <t>(ハ)</t>
    <phoneticPr fontId="2"/>
  </si>
  <si>
    <t>高断熱浴槽を採用</t>
  </si>
  <si>
    <t>□</t>
    <phoneticPr fontId="2"/>
  </si>
  <si>
    <t>該当箇所なし</t>
  </si>
  <si>
    <t>グラスウール断熱材　10K相当</t>
  </si>
  <si>
    <t>グラスウール断熱材　16K相当</t>
  </si>
  <si>
    <t>グラスウール断熱材　20K相当</t>
    <phoneticPr fontId="13"/>
  </si>
  <si>
    <t>グラスウール断熱材　24K相当</t>
    <phoneticPr fontId="2"/>
  </si>
  <si>
    <t>グラスウール断熱材　32K相当</t>
  </si>
  <si>
    <t>高性能グラスウール断熱材　16K相当</t>
  </si>
  <si>
    <t>高性能グラスウール断熱材　24K相当</t>
    <phoneticPr fontId="2"/>
  </si>
  <si>
    <t>高性能グラスウール断熱材　32K相当</t>
  </si>
  <si>
    <t>高性能グラスウール断熱材　40K相当</t>
  </si>
  <si>
    <t>高性能グラスウール断熱材　48K相当</t>
    <phoneticPr fontId="2"/>
  </si>
  <si>
    <t>吹込み用グラスウール　13K相当</t>
  </si>
  <si>
    <t>吹込み用グラスウール　18K相当</t>
  </si>
  <si>
    <t>吹込み用グラスウール　30K相当</t>
  </si>
  <si>
    <t>吹込み用グラスウール　35K相当</t>
  </si>
  <si>
    <t>吹付けロックウール</t>
  </si>
  <si>
    <t>ロックウール断熱材（マット）</t>
  </si>
  <si>
    <t>ロックウール断熱材（フェルト）</t>
  </si>
  <si>
    <t>ロックウール断熱材（ボード）</t>
  </si>
  <si>
    <t>吹込み用ロックウール　65K相当</t>
  </si>
  <si>
    <t>吹込み用セルローズファイバー　25K</t>
  </si>
  <si>
    <t>吹込み用セルローズファイバー　45K</t>
  </si>
  <si>
    <t>吹込み用セルローズファイバー　55K</t>
  </si>
  <si>
    <t>押出法ポリスチレンフォーム　保温板　1種</t>
  </si>
  <si>
    <t>押出法ポリスチレンフォーム　保温板　2種</t>
  </si>
  <si>
    <t>押出法ポリスチレンフォーム　保温板　3種</t>
  </si>
  <si>
    <t>A種ポリエチレンフォーム　保温板　1種2号</t>
  </si>
  <si>
    <t>A種ポリエチレンフォーム　保温板　2種</t>
  </si>
  <si>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</si>
  <si>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</si>
  <si>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</si>
  <si>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</si>
  <si>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</si>
  <si>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t>硬質ウレタンフォーム　保温板　2種1号</t>
  </si>
  <si>
    <t>硬質ウレタンフォーム　保温板　2種2号</t>
  </si>
  <si>
    <t>吹付け硬質ウレタンフォームA種3</t>
  </si>
  <si>
    <t>フェノールフォーム　保温板　1種1号</t>
  </si>
  <si>
    <t>フェノールフォーム　保温板　1種2号</t>
  </si>
  <si>
    <t>・</t>
    <phoneticPr fontId="2"/>
  </si>
  <si>
    <t>□</t>
    <phoneticPr fontId="2"/>
  </si>
  <si>
    <t>１～４地域</t>
    <phoneticPr fontId="2"/>
  </si>
  <si>
    <t>ガス熱源機であって、JIS S2112に規定する熱効率が78.9％以上</t>
    <rPh sb="2" eb="5">
      <t>ネツゲンキ</t>
    </rPh>
    <rPh sb="24" eb="25">
      <t>ネツ</t>
    </rPh>
    <rPh sb="25" eb="27">
      <t>コウリツ</t>
    </rPh>
    <rPh sb="33" eb="35">
      <t>イジョウ</t>
    </rPh>
    <phoneticPr fontId="2"/>
  </si>
  <si>
    <t>ルームエアコンディショナーであって、JIS B8615-1に規定する暖房能力を消費電力で除した数値が、
-0.321×暖房能力（KW）+6.16以上</t>
    <rPh sb="30" eb="32">
      <t>キテイ</t>
    </rPh>
    <rPh sb="34" eb="36">
      <t>ダンボウ</t>
    </rPh>
    <rPh sb="36" eb="38">
      <t>ノウリョク</t>
    </rPh>
    <rPh sb="39" eb="41">
      <t>ショウヒ</t>
    </rPh>
    <rPh sb="41" eb="43">
      <t>デンリョク</t>
    </rPh>
    <rPh sb="44" eb="45">
      <t>ジョ</t>
    </rPh>
    <rPh sb="47" eb="49">
      <t>スウチ</t>
    </rPh>
    <rPh sb="59" eb="61">
      <t>ダンボウ</t>
    </rPh>
    <rPh sb="61" eb="63">
      <t>ノウリョク</t>
    </rPh>
    <rPh sb="72" eb="74">
      <t>イジョウ</t>
    </rPh>
    <phoneticPr fontId="2"/>
  </si>
  <si>
    <t>石油熱源機であって、JIS S3031に規定する熱効率が87.8％以上</t>
    <rPh sb="0" eb="2">
      <t>セキユ</t>
    </rPh>
    <rPh sb="2" eb="5">
      <t>ネツゲンキ</t>
    </rPh>
    <rPh sb="24" eb="25">
      <t>ネツ</t>
    </rPh>
    <rPh sb="25" eb="27">
      <t>コウリツ</t>
    </rPh>
    <rPh sb="33" eb="35">
      <t>イジョウ</t>
    </rPh>
    <phoneticPr fontId="2"/>
  </si>
  <si>
    <t>ガス熱源機であって、JIS S2112に規定する熱効率が 82.5％以上</t>
    <rPh sb="2" eb="5">
      <t>ネツゲンキ</t>
    </rPh>
    <rPh sb="20" eb="22">
      <t>キテイ</t>
    </rPh>
    <phoneticPr fontId="2"/>
  </si>
  <si>
    <t>・</t>
    <phoneticPr fontId="2"/>
  </si>
  <si>
    <t>１～４地域</t>
    <phoneticPr fontId="2"/>
  </si>
  <si>
    <t>石油熱源機であって、JIS S3031に規定する熱効率 が83.0％以上</t>
    <phoneticPr fontId="2"/>
  </si>
  <si>
    <t>密閉式石油ストーブ（強制対流式）であって、
JIS S3031に規定する熱効率が 86.0％以上</t>
    <phoneticPr fontId="2"/>
  </si>
  <si>
    <t>・</t>
    <phoneticPr fontId="2"/>
  </si>
  <si>
    <t>□</t>
    <phoneticPr fontId="2"/>
  </si>
  <si>
    <t>ダクト式セントラル空調機であって、ヒートポンプが熱源</t>
    <phoneticPr fontId="2"/>
  </si>
  <si>
    <t>□</t>
    <phoneticPr fontId="2"/>
  </si>
  <si>
    <t>ルームエアコンディショナーであって、JIS B8615-1に規定する冷房能力を消費電力で除した数値が、
-0.504×冷房能力（KW）+5.88以上</t>
    <phoneticPr fontId="2"/>
  </si>
  <si>
    <t>定められた仕様と同等以上の評価</t>
    <phoneticPr fontId="2"/>
  </si>
  <si>
    <t>比消費電力（熱交換換気設備を採用する場合にあっては、比消費電力を有効換気量率で除した値）が0.3（W/（m3/h））以下の換気設備</t>
    <rPh sb="0" eb="1">
      <t>ヒ</t>
    </rPh>
    <rPh sb="1" eb="3">
      <t>ショウヒ</t>
    </rPh>
    <rPh sb="3" eb="5">
      <t>デンリョク</t>
    </rPh>
    <rPh sb="6" eb="9">
      <t>ネツコウカン</t>
    </rPh>
    <rPh sb="9" eb="11">
      <t>カンキ</t>
    </rPh>
    <rPh sb="11" eb="13">
      <t>セツビ</t>
    </rPh>
    <rPh sb="14" eb="16">
      <t>サイヨウ</t>
    </rPh>
    <rPh sb="18" eb="20">
      <t>バアイ</t>
    </rPh>
    <rPh sb="26" eb="27">
      <t>ヒ</t>
    </rPh>
    <rPh sb="27" eb="29">
      <t>ショウヒ</t>
    </rPh>
    <rPh sb="29" eb="31">
      <t>デンリョク</t>
    </rPh>
    <rPh sb="32" eb="34">
      <t>ユウコウ</t>
    </rPh>
    <rPh sb="34" eb="37">
      <t>カンキリョウ</t>
    </rPh>
    <rPh sb="37" eb="38">
      <t>リツ</t>
    </rPh>
    <rPh sb="39" eb="40">
      <t>ジョ</t>
    </rPh>
    <rPh sb="42" eb="43">
      <t>アタイ</t>
    </rPh>
    <rPh sb="61" eb="63">
      <t>カンキ</t>
    </rPh>
    <rPh sb="63" eb="65">
      <t>セツビ</t>
    </rPh>
    <phoneticPr fontId="2"/>
  </si>
  <si>
    <t>内径75㎜以上のダクト及び直流電動機を用いるダクト式第一種換気設備（熱交換換気設備を採用しない場合に限る）</t>
    <rPh sb="0" eb="2">
      <t>ナイケイ</t>
    </rPh>
    <rPh sb="5" eb="7">
      <t>イジョウ</t>
    </rPh>
    <rPh sb="11" eb="12">
      <t>オヨ</t>
    </rPh>
    <rPh sb="13" eb="15">
      <t>チョクリュウ</t>
    </rPh>
    <rPh sb="15" eb="18">
      <t>デンドウキ</t>
    </rPh>
    <rPh sb="19" eb="20">
      <t>モチ</t>
    </rPh>
    <rPh sb="25" eb="26">
      <t>シキ</t>
    </rPh>
    <rPh sb="26" eb="29">
      <t>ダイイッシュ</t>
    </rPh>
    <rPh sb="29" eb="31">
      <t>カンキ</t>
    </rPh>
    <rPh sb="31" eb="33">
      <t>セツビ</t>
    </rPh>
    <rPh sb="34" eb="35">
      <t>ネツ</t>
    </rPh>
    <rPh sb="37" eb="39">
      <t>カンキ</t>
    </rPh>
    <rPh sb="39" eb="41">
      <t>セツビ</t>
    </rPh>
    <rPh sb="42" eb="44">
      <t>サイヨウ</t>
    </rPh>
    <rPh sb="47" eb="49">
      <t>バアイ</t>
    </rPh>
    <rPh sb="50" eb="51">
      <t>カギ</t>
    </rPh>
    <phoneticPr fontId="2"/>
  </si>
  <si>
    <t>定められた仕様と同等以上の評価</t>
    <phoneticPr fontId="2"/>
  </si>
  <si>
    <t>石油給湯機であって、JIS S2075に規定するモード熱効率が
81.3％以上</t>
    <rPh sb="20" eb="22">
      <t>キテイ</t>
    </rPh>
    <phoneticPr fontId="2"/>
  </si>
  <si>
    <t>ガス給湯機であって、JIS S2075に規定するモード熱効率が
83.7％以上</t>
    <rPh sb="20" eb="22">
      <t>キテイ</t>
    </rPh>
    <phoneticPr fontId="2"/>
  </si>
  <si>
    <t>石油給湯機であって、JIS S2075に規定するモード熱効率が
77.8％以上</t>
    <rPh sb="20" eb="22">
      <t>キテイ</t>
    </rPh>
    <phoneticPr fontId="2"/>
  </si>
  <si>
    <t>ガス給湯機であって、JIS S2075に規定するモード熱効率が
78.2％以上</t>
    <rPh sb="20" eb="22">
      <t>キテイ</t>
    </rPh>
    <phoneticPr fontId="2"/>
  </si>
  <si>
    <r>
      <t>CO</t>
    </r>
    <r>
      <rPr>
        <vertAlign val="subscript"/>
        <sz val="9"/>
        <rFont val="ＭＳ Ｐ明朝"/>
        <family val="1"/>
        <charset val="128"/>
      </rPr>
      <t>２</t>
    </r>
    <r>
      <rPr>
        <sz val="9"/>
        <rFont val="ＭＳ Ｐ明朝"/>
        <family val="1"/>
        <charset val="128"/>
      </rPr>
      <t>が冷媒として使用された電気ヒートポンプ給湯機であって、JIS C9220に規定するふろ熱回収機能を使用しない場合の年間給湯保温効率又は年間給湯効率が、1地域において3.5以上、2地域において3.2以上、3地域において3.0以上、4地域において2.9以上</t>
    </r>
    <rPh sb="4" eb="6">
      <t>レイバイ</t>
    </rPh>
    <rPh sb="9" eb="11">
      <t>シヨウ</t>
    </rPh>
    <rPh sb="14" eb="16">
      <t>デンキ</t>
    </rPh>
    <rPh sb="22" eb="24">
      <t>キュウトウ</t>
    </rPh>
    <rPh sb="24" eb="25">
      <t>キ</t>
    </rPh>
    <rPh sb="40" eb="42">
      <t>キテイ</t>
    </rPh>
    <rPh sb="46" eb="47">
      <t>ネツ</t>
    </rPh>
    <rPh sb="47" eb="49">
      <t>カイシュウ</t>
    </rPh>
    <rPh sb="49" eb="51">
      <t>キノウ</t>
    </rPh>
    <rPh sb="52" eb="54">
      <t>シヨウ</t>
    </rPh>
    <rPh sb="57" eb="59">
      <t>バアイ</t>
    </rPh>
    <rPh sb="60" eb="62">
      <t>ネンカン</t>
    </rPh>
    <rPh sb="62" eb="64">
      <t>キュウトウ</t>
    </rPh>
    <rPh sb="64" eb="66">
      <t>ホオン</t>
    </rPh>
    <rPh sb="66" eb="68">
      <t>コウリツ</t>
    </rPh>
    <rPh sb="68" eb="69">
      <t>マタ</t>
    </rPh>
    <rPh sb="70" eb="72">
      <t>ネンカン</t>
    </rPh>
    <rPh sb="72" eb="74">
      <t>キュウトウ</t>
    </rPh>
    <rPh sb="74" eb="76">
      <t>コウリツ</t>
    </rPh>
    <rPh sb="79" eb="81">
      <t>チイキ</t>
    </rPh>
    <rPh sb="88" eb="90">
      <t>イジョウ</t>
    </rPh>
    <rPh sb="92" eb="94">
      <t>チイキ</t>
    </rPh>
    <rPh sb="101" eb="103">
      <t>イジョウ</t>
    </rPh>
    <rPh sb="105" eb="107">
      <t>チイキ</t>
    </rPh>
    <rPh sb="114" eb="116">
      <t>イジョウ</t>
    </rPh>
    <rPh sb="118" eb="120">
      <t>チイキ</t>
    </rPh>
    <rPh sb="127" eb="129">
      <t>イジョウ</t>
    </rPh>
    <phoneticPr fontId="2"/>
  </si>
  <si>
    <r>
      <t>CO</t>
    </r>
    <r>
      <rPr>
        <vertAlign val="subscript"/>
        <sz val="9"/>
        <rFont val="ＭＳ Ｐ明朝"/>
        <family val="1"/>
        <charset val="128"/>
      </rPr>
      <t>２</t>
    </r>
    <r>
      <rPr>
        <sz val="9"/>
        <rFont val="ＭＳ Ｐ明朝"/>
        <family val="1"/>
        <charset val="128"/>
      </rPr>
      <t>が冷媒として使用された電気ヒートポンプ給湯機</t>
    </r>
    <rPh sb="14" eb="16">
      <t>デンキ</t>
    </rPh>
    <rPh sb="22" eb="24">
      <t>キュウトウ</t>
    </rPh>
    <rPh sb="24" eb="25">
      <t>キ</t>
    </rPh>
    <phoneticPr fontId="2"/>
  </si>
  <si>
    <t>吹込み用ロックウール　25K相当</t>
    <phoneticPr fontId="2"/>
  </si>
  <si>
    <t>---▼JIS A9521：2014 建築用断熱材</t>
    <rPh sb="19" eb="22">
      <t>ケンチクヨウ</t>
    </rPh>
    <rPh sb="22" eb="25">
      <t>ダンネツザイ</t>
    </rPh>
    <phoneticPr fontId="1"/>
  </si>
  <si>
    <t>JIS値 ビーズ法ポリスチレンフォーム断熱材 1号</t>
    <rPh sb="3" eb="4">
      <t>チ</t>
    </rPh>
    <phoneticPr fontId="1"/>
  </si>
  <si>
    <t>JIS値 ビーズ法ポリスチレンフォーム断熱材 2号</t>
  </si>
  <si>
    <t>JIS値 ビーズ法ポリスチレンフォーム断熱材 3号</t>
  </si>
  <si>
    <t>JIS値 ビーズ法ポリスチレンフォーム断熱材 4号</t>
  </si>
  <si>
    <t>JIS値 押出法ポリスチレンフォーム断熱材 1種 bA</t>
    <rPh sb="3" eb="4">
      <t>チ</t>
    </rPh>
    <phoneticPr fontId="1"/>
  </si>
  <si>
    <t>JIS値 押出法ポリスチレンフォーム断熱材 1種 bB</t>
  </si>
  <si>
    <t>JIS値 押出法ポリスチレンフォーム断熱材 1種 bC</t>
  </si>
  <si>
    <t>JIS値 押出法ポリスチレンフォーム断熱材 2種 bA</t>
  </si>
  <si>
    <t>JIS値 押出法ポリスチレンフォーム断熱材 2種 bB</t>
  </si>
  <si>
    <t>JIS値 押出法ポリスチレンフォーム断熱材 2種 bC</t>
  </si>
  <si>
    <t>JIS値 押出法ポリスチレンフォーム断熱材 3種 aA</t>
  </si>
  <si>
    <t>JIS値 押出法ポリスチレンフォーム断熱材 3種 aB</t>
  </si>
  <si>
    <t>JIS値 押出法ポリスチレンフォーム断熱材 3種 aC</t>
  </si>
  <si>
    <t>JIS値 押出法ポリスチレンフォーム断熱材 3種 aD</t>
  </si>
  <si>
    <t>JIS値 押出法ポリスチレンフォーム断熱材 3種 bA</t>
  </si>
  <si>
    <t>JIS値 押出法ポリスチレンフォーム断熱材 3種 bB</t>
  </si>
  <si>
    <t>JIS値 押出法ポリスチレンフォーム断熱材 3種 bC</t>
  </si>
  <si>
    <t>JIS値 押出法ポリスチレンフォーム断熱材 3種 bD</t>
  </si>
  <si>
    <t>JIS値 硬質ウレタンフォーム断熱材 1種</t>
    <rPh sb="3" eb="4">
      <t>チ</t>
    </rPh>
    <phoneticPr fontId="1"/>
  </si>
  <si>
    <t>JIS値 硬質ウレタンフォーム断熱材 2種 1号</t>
  </si>
  <si>
    <t>JIS値 硬質ウレタンフォーム断熱材 2種 2号</t>
  </si>
  <si>
    <t>JIS値 硬質ウレタンフォーム断熱材 2種 3号</t>
  </si>
  <si>
    <t>JIS値 硬質ウレタンフォーム断熱材 2種 4号</t>
  </si>
  <si>
    <t>JIS値 ポリエチレンフォーム断熱材 1種 1号</t>
    <rPh sb="3" eb="4">
      <t>チ</t>
    </rPh>
    <phoneticPr fontId="1"/>
  </si>
  <si>
    <t>JIS値 ポリエチレンフォーム断熱材 1種 2号</t>
  </si>
  <si>
    <t>JIS値 ポリエチレンフォーム断熱材 2種</t>
  </si>
  <si>
    <t>JIS値 ポリエチレンフォーム断熱材 3種</t>
  </si>
  <si>
    <t>JIS値 フェノールフォーム断熱材 1種 1号　AⅠ､AⅡ</t>
    <rPh sb="3" eb="4">
      <t>チ</t>
    </rPh>
    <phoneticPr fontId="1"/>
  </si>
  <si>
    <t>JIS値 フェノールフォーム断熱材 1種 1号　BⅠ､BⅡ</t>
  </si>
  <si>
    <t>JIS値 フェノールフォーム断熱材 1種 1号　CⅠ､CⅡ</t>
  </si>
  <si>
    <t>JIS値 フェノールフォーム断熱材 1種 1号　DⅠ､DⅡ</t>
  </si>
  <si>
    <t>JIS値 フェノールフォーム断熱材 1種 1号　EⅠ､EⅡ</t>
  </si>
  <si>
    <t>JIS値 フェノールフォーム断熱材 1種 2号　AⅠ､AⅡ</t>
  </si>
  <si>
    <t>JIS値 フェノールフォーム断熱材 1種 2号　BⅠ､BⅡ</t>
  </si>
  <si>
    <t>JIS値 フェノールフォーム断熱材 1種 2号　CⅠ､CⅡ</t>
  </si>
  <si>
    <t>JIS値 フェノールフォーム断熱材 1種 2号　DⅠ､DⅡ</t>
  </si>
  <si>
    <t>JIS値 フェノールフォーム断熱材 1種 2号　EⅠ､EⅡ</t>
  </si>
  <si>
    <t>JIS値 フェノールフォーム断熱材 1種 3号　AⅠ､AⅡ</t>
  </si>
  <si>
    <t>JIS値 フェノールフォーム断熱材 1種 3号　BⅠ､BⅡ</t>
  </si>
  <si>
    <t>JIS値 フェノールフォーム断熱材 1種 3号　CⅠ､CⅡ</t>
  </si>
  <si>
    <t>JIS値 フェノールフォーム断熱材 1種 3号　DⅠ､DⅡ</t>
  </si>
  <si>
    <t>JIS値 フェノールフォーム断熱材 1種 3号　EⅠ､EⅡ</t>
  </si>
  <si>
    <t>JIS値 フェノールフォーム断熱材 2種 1号　AⅠ､AⅡ</t>
  </si>
  <si>
    <t>JIS値 フェノールフォーム断熱材 2種 2号　AⅠ､AⅡ</t>
  </si>
  <si>
    <t>JIS値 フェノールフォーム断熱材 2種 3号　AⅠ､AⅡ</t>
  </si>
  <si>
    <t>JIS値 フェノールフォーム断熱材 3種 1号　AⅠ､AⅡ</t>
  </si>
  <si>
    <t>---▼JIS A9526：2013 建築物断熱用吹付け硬質ウレタンフォーム</t>
    <rPh sb="19" eb="22">
      <t>ケンチクブツ</t>
    </rPh>
    <rPh sb="22" eb="25">
      <t>ダンネツヨウ</t>
    </rPh>
    <rPh sb="25" eb="27">
      <t>フキツ</t>
    </rPh>
    <rPh sb="28" eb="30">
      <t>コウシツ</t>
    </rPh>
    <phoneticPr fontId="1"/>
  </si>
  <si>
    <t>JIS値 建築物断熱用吹付け硬質ウレタンフォームA種1</t>
  </si>
  <si>
    <t>JIS値 建築物断熱用吹付け硬質ウレタンフォームA種2</t>
  </si>
  <si>
    <t>JIS値 建築物断熱用吹付け硬質ウレタンフォームA種3</t>
  </si>
  <si>
    <t>JIS値 建築物断熱用吹付け硬質ウレタンフォームB種</t>
  </si>
  <si>
    <t>内断熱</t>
    <rPh sb="0" eb="1">
      <t>ウチ</t>
    </rPh>
    <rPh sb="1" eb="3">
      <t>ダンネツ</t>
    </rPh>
    <phoneticPr fontId="2"/>
  </si>
  <si>
    <t>外断熱 又は 両面断熱</t>
    <rPh sb="0" eb="1">
      <t>ソト</t>
    </rPh>
    <rPh sb="1" eb="3">
      <t>ダンネツ</t>
    </rPh>
    <rPh sb="4" eb="5">
      <t>マタ</t>
    </rPh>
    <rPh sb="7" eb="9">
      <t>リョウメン</t>
    </rPh>
    <rPh sb="9" eb="11">
      <t>ダンネツ</t>
    </rPh>
    <phoneticPr fontId="2"/>
  </si>
  <si>
    <t>　断熱材の施工法</t>
    <rPh sb="1" eb="4">
      <t>ダンネツザイ</t>
    </rPh>
    <rPh sb="5" eb="7">
      <t>セコウ</t>
    </rPh>
    <rPh sb="7" eb="8">
      <t>ホウ</t>
    </rPh>
    <phoneticPr fontId="2"/>
  </si>
  <si>
    <t>内断熱 又は 両面断熱</t>
    <rPh sb="0" eb="1">
      <t>ウチ</t>
    </rPh>
    <rPh sb="1" eb="3">
      <t>ダンネツ</t>
    </rPh>
    <rPh sb="4" eb="5">
      <t>マタ</t>
    </rPh>
    <rPh sb="7" eb="9">
      <t>リョウメン</t>
    </rPh>
    <rPh sb="9" eb="11">
      <t>ダンネツ</t>
    </rPh>
    <phoneticPr fontId="2"/>
  </si>
  <si>
    <t>外断熱</t>
    <rPh sb="0" eb="1">
      <t>ソト</t>
    </rPh>
    <rPh sb="1" eb="3">
      <t>ダンネツ</t>
    </rPh>
    <phoneticPr fontId="2"/>
  </si>
  <si>
    <t>2.9以下</t>
    <phoneticPr fontId="2"/>
  </si>
  <si>
    <t>充填断熱</t>
    <rPh sb="0" eb="2">
      <t>ジュウテン</t>
    </rPh>
    <rPh sb="2" eb="4">
      <t>ダンネツ</t>
    </rPh>
    <phoneticPr fontId="2"/>
  </si>
  <si>
    <t>外張断熱 又は 内張断熱</t>
    <rPh sb="0" eb="1">
      <t>ソト</t>
    </rPh>
    <rPh sb="1" eb="2">
      <t>ハ</t>
    </rPh>
    <rPh sb="2" eb="4">
      <t>ダンネツ</t>
    </rPh>
    <rPh sb="5" eb="6">
      <t>マタ</t>
    </rPh>
    <rPh sb="8" eb="9">
      <t>ウチ</t>
    </rPh>
    <rPh sb="9" eb="10">
      <t>ハ</t>
    </rPh>
    <rPh sb="10" eb="12">
      <t>ダンネツ</t>
    </rPh>
    <phoneticPr fontId="2"/>
  </si>
  <si>
    <r>
      <t>・構造熱橋部</t>
    </r>
    <r>
      <rPr>
        <sz val="9"/>
        <rFont val="ＭＳ Ｐ明朝"/>
        <family val="1"/>
        <charset val="128"/>
      </rPr>
      <t xml:space="preserve"> （内断熱 又は 外断熱の場合に選択）</t>
    </r>
    <rPh sb="1" eb="3">
      <t>コウゾウ</t>
    </rPh>
    <rPh sb="3" eb="5">
      <t>ネッキョウ</t>
    </rPh>
    <rPh sb="5" eb="6">
      <t>ブ</t>
    </rPh>
    <rPh sb="8" eb="9">
      <t>ウチ</t>
    </rPh>
    <rPh sb="9" eb="11">
      <t>ダンネツ</t>
    </rPh>
    <rPh sb="12" eb="13">
      <t>マタ</t>
    </rPh>
    <rPh sb="15" eb="16">
      <t>ソト</t>
    </rPh>
    <rPh sb="16" eb="18">
      <t>ダンネツ</t>
    </rPh>
    <rPh sb="19" eb="21">
      <t>バアイ</t>
    </rPh>
    <rPh sb="22" eb="24">
      <t>センタク</t>
    </rPh>
    <phoneticPr fontId="2"/>
  </si>
  <si>
    <t>断熱補強の範囲（</t>
    <rPh sb="0" eb="2">
      <t>ダンネツ</t>
    </rPh>
    <rPh sb="2" eb="4">
      <t>ホキョウ</t>
    </rPh>
    <rPh sb="5" eb="7">
      <t>ハンイ</t>
    </rPh>
    <phoneticPr fontId="2"/>
  </si>
  <si>
    <t>断熱補強の熱抵抗値（</t>
    <rPh sb="0" eb="2">
      <t>ダンネツ</t>
    </rPh>
    <rPh sb="2" eb="4">
      <t>ホキョウ</t>
    </rPh>
    <rPh sb="5" eb="6">
      <t>ネツ</t>
    </rPh>
    <rPh sb="6" eb="8">
      <t>テイコウ</t>
    </rPh>
    <rPh sb="8" eb="9">
      <t>アタイ</t>
    </rPh>
    <phoneticPr fontId="2"/>
  </si>
  <si>
    <t>㎡･K/W）</t>
  </si>
  <si>
    <t xml:space="preserve">  外装材の熱抵抗</t>
    <rPh sb="2" eb="5">
      <t>ガイソウザイ</t>
    </rPh>
    <rPh sb="6" eb="7">
      <t>ネツ</t>
    </rPh>
    <rPh sb="7" eb="9">
      <t>テイコウ</t>
    </rPh>
    <phoneticPr fontId="2"/>
  </si>
  <si>
    <t xml:space="preserve">  外装材の熱抵抗（</t>
    <rPh sb="2" eb="5">
      <t>ガイソウザイ</t>
    </rPh>
    <rPh sb="6" eb="7">
      <t>ネツ</t>
    </rPh>
    <rPh sb="7" eb="9">
      <t>テイコウ</t>
    </rPh>
    <phoneticPr fontId="2"/>
  </si>
  <si>
    <t>　一般部の断熱層を貫通する金属部材の有無</t>
    <rPh sb="1" eb="3">
      <t>イッパン</t>
    </rPh>
    <rPh sb="3" eb="4">
      <t>ブ</t>
    </rPh>
    <rPh sb="5" eb="7">
      <t>ダンネツ</t>
    </rPh>
    <rPh sb="7" eb="8">
      <t>ソウ</t>
    </rPh>
    <rPh sb="9" eb="11">
      <t>カンツウ</t>
    </rPh>
    <rPh sb="13" eb="15">
      <t>キンゾク</t>
    </rPh>
    <rPh sb="15" eb="17">
      <t>ブザイ</t>
    </rPh>
    <rPh sb="18" eb="20">
      <t>ウム</t>
    </rPh>
    <phoneticPr fontId="2"/>
  </si>
  <si>
    <t>あり</t>
    <phoneticPr fontId="2"/>
  </si>
  <si>
    <t>なし</t>
    <phoneticPr fontId="2"/>
  </si>
  <si>
    <t>　断熱材の熱抵抗値（</t>
    <phoneticPr fontId="2"/>
  </si>
  <si>
    <t>S造
外装材の熱抵抗</t>
    <rPh sb="1" eb="2">
      <t>ゾウ</t>
    </rPh>
    <rPh sb="3" eb="6">
      <t>ガイソウザイ</t>
    </rPh>
    <rPh sb="7" eb="8">
      <t>ネツ</t>
    </rPh>
    <rPh sb="8" eb="10">
      <t>テイコウ</t>
    </rPh>
    <phoneticPr fontId="2"/>
  </si>
  <si>
    <t>0.5以上</t>
    <rPh sb="3" eb="5">
      <t>イジョウ</t>
    </rPh>
    <phoneticPr fontId="2"/>
  </si>
  <si>
    <t>0.1以上0.5未満</t>
    <rPh sb="3" eb="5">
      <t>イジョウ</t>
    </rPh>
    <rPh sb="8" eb="10">
      <t>ミマン</t>
    </rPh>
    <phoneticPr fontId="2"/>
  </si>
  <si>
    <t>0.1未満</t>
    <rPh sb="3" eb="5">
      <t>ミマン</t>
    </rPh>
    <phoneticPr fontId="2"/>
  </si>
  <si>
    <t>（㎡･K/W）</t>
    <phoneticPr fontId="2"/>
  </si>
  <si>
    <t>鉄筋コンクリート造（組積造含）住宅</t>
    <rPh sb="11" eb="12">
      <t>ツ</t>
    </rPh>
    <phoneticPr fontId="2"/>
  </si>
  <si>
    <t>　・鉄骨柱、鉄骨梁部分</t>
    <rPh sb="2" eb="4">
      <t>テッコツ</t>
    </rPh>
    <rPh sb="4" eb="5">
      <t>ハシラ</t>
    </rPh>
    <rPh sb="6" eb="8">
      <t>テッコツ</t>
    </rPh>
    <rPh sb="8" eb="9">
      <t>ハリ</t>
    </rPh>
    <rPh sb="9" eb="11">
      <t>ブブン</t>
    </rPh>
    <phoneticPr fontId="2"/>
  </si>
  <si>
    <t>　・一般部</t>
    <rPh sb="2" eb="4">
      <t>イッパン</t>
    </rPh>
    <rPh sb="4" eb="5">
      <t>ブ</t>
    </rPh>
    <phoneticPr fontId="2"/>
  </si>
  <si>
    <t>　・鉄骨造(充填断熱工法）の壁</t>
    <rPh sb="2" eb="4">
      <t>テッコツ</t>
    </rPh>
    <rPh sb="4" eb="5">
      <t>ゾウ</t>
    </rPh>
    <rPh sb="6" eb="8">
      <t>ジュウテン</t>
    </rPh>
    <rPh sb="8" eb="10">
      <t>ダンネツ</t>
    </rPh>
    <rPh sb="10" eb="12">
      <t>コウホウ</t>
    </rPh>
    <rPh sb="14" eb="15">
      <t>カベ</t>
    </rPh>
    <phoneticPr fontId="2"/>
  </si>
  <si>
    <t>開口部の日射熱取得率が0.52以下</t>
    <phoneticPr fontId="2"/>
  </si>
  <si>
    <t>開口部の日射熱取得率が0.65以下</t>
    <phoneticPr fontId="2"/>
  </si>
  <si>
    <t>---▼地域の区分が８地域の場合</t>
    <phoneticPr fontId="2"/>
  </si>
  <si>
    <t>---▼仕様基準</t>
    <phoneticPr fontId="2"/>
  </si>
  <si>
    <t>---▼誘導仕様基準</t>
    <rPh sb="4" eb="6">
      <t>ユウドウ</t>
    </rPh>
    <phoneticPr fontId="2"/>
  </si>
  <si>
    <t>1.9以下</t>
    <phoneticPr fontId="2"/>
  </si>
  <si>
    <t>2.3以下</t>
    <phoneticPr fontId="2"/>
  </si>
  <si>
    <t>3.5以下</t>
    <rPh sb="3" eb="5">
      <t>イカ</t>
    </rPh>
    <phoneticPr fontId="2"/>
  </si>
  <si>
    <t>4.7以下</t>
    <rPh sb="3" eb="5">
      <t>イカ</t>
    </rPh>
    <phoneticPr fontId="2"/>
  </si>
  <si>
    <t>付属部材を設ける</t>
    <phoneticPr fontId="2"/>
  </si>
  <si>
    <t>付属部材を設ける</t>
    <phoneticPr fontId="2"/>
  </si>
  <si>
    <t>---▼仕様基準</t>
    <phoneticPr fontId="2"/>
  </si>
  <si>
    <t>・住戸間の温度差係数</t>
    <rPh sb="1" eb="3">
      <t>ジュウコ</t>
    </rPh>
    <rPh sb="3" eb="4">
      <t>カン</t>
    </rPh>
    <rPh sb="5" eb="10">
      <t>オンドサケイスウ</t>
    </rPh>
    <phoneticPr fontId="2"/>
  </si>
  <si>
    <t>「0.05 または 0.15」を適用する</t>
    <rPh sb="16" eb="17">
      <t>テキ</t>
    </rPh>
    <phoneticPr fontId="2"/>
  </si>
  <si>
    <t>「0.0」を適用する</t>
    <rPh sb="6" eb="8">
      <t>テキヨウ</t>
    </rPh>
    <phoneticPr fontId="2"/>
  </si>
  <si>
    <t>HPJ-555-7</t>
    <phoneticPr fontId="2"/>
  </si>
  <si>
    <t>・第一面　２．外皮に関する事項に「住戸間の温度差係数」に関する申告欄を追加</t>
    <rPh sb="28" eb="29">
      <t>カン</t>
    </rPh>
    <rPh sb="31" eb="33">
      <t>シンコク</t>
    </rPh>
    <rPh sb="33" eb="34">
      <t>ラン</t>
    </rPh>
    <rPh sb="35" eb="37">
      <t>ツイカ</t>
    </rPh>
    <phoneticPr fontId="2"/>
  </si>
  <si>
    <t>性能基準等（計算）</t>
    <rPh sb="0" eb="2">
      <t>セイノウ</t>
    </rPh>
    <rPh sb="2" eb="4">
      <t>キジュン</t>
    </rPh>
    <rPh sb="4" eb="5">
      <t>ナド</t>
    </rPh>
    <rPh sb="6" eb="8">
      <t>ケイサン</t>
    </rPh>
    <phoneticPr fontId="2"/>
  </si>
  <si>
    <t>共同住宅等の住棟 または 複合建築物の住宅部分全体</t>
    <rPh sb="0" eb="2">
      <t>キョウドウ</t>
    </rPh>
    <rPh sb="2" eb="5">
      <t>ジュウタクナド</t>
    </rPh>
    <rPh sb="6" eb="8">
      <t>ジュウトウ</t>
    </rPh>
    <rPh sb="13" eb="15">
      <t>フクゴウ</t>
    </rPh>
    <rPh sb="15" eb="18">
      <t>ケンチクブツ</t>
    </rPh>
    <rPh sb="19" eb="21">
      <t>ジュウタク</t>
    </rPh>
    <rPh sb="21" eb="23">
      <t>ブブン</t>
    </rPh>
    <rPh sb="23" eb="25">
      <t>ゼンタイ</t>
    </rPh>
    <phoneticPr fontId="2"/>
  </si>
  <si>
    <t>共同住宅等 または 複合建築物の住戸</t>
    <phoneticPr fontId="2"/>
  </si>
  <si>
    <t>（ 住戸番号</t>
    <phoneticPr fontId="2"/>
  </si>
  <si>
    <t>共同住宅等の住棟 または 複合建築物の住宅部分全体</t>
    <phoneticPr fontId="2"/>
  </si>
  <si>
    <t>（住戸番号　</t>
    <phoneticPr fontId="2"/>
  </si>
  <si>
    <t>吹付け硬質ウレタンフォームA種1</t>
    <phoneticPr fontId="2"/>
  </si>
  <si>
    <t>吹付け硬質ウレタンフォームA種1H</t>
    <phoneticPr fontId="2"/>
  </si>
  <si>
    <t>仕様基準 または 誘導仕様基準</t>
    <rPh sb="0" eb="2">
      <t>シヨウ</t>
    </rPh>
    <rPh sb="2" eb="4">
      <t>キジュン</t>
    </rPh>
    <rPh sb="9" eb="15">
      <t>ユウドウシヨウキジュン</t>
    </rPh>
    <phoneticPr fontId="2"/>
  </si>
  <si>
    <t>躯体の断熱性能等</t>
    <rPh sb="0" eb="2">
      <t>クタイ</t>
    </rPh>
    <rPh sb="3" eb="5">
      <t>ダンネツ</t>
    </rPh>
    <rPh sb="5" eb="7">
      <t>セイノウ</t>
    </rPh>
    <rPh sb="7" eb="8">
      <t>ナド</t>
    </rPh>
    <phoneticPr fontId="2"/>
  </si>
  <si>
    <t>熱貫流率の基準に適合</t>
    <rPh sb="0" eb="4">
      <t>ネツカンリュウリツ</t>
    </rPh>
    <rPh sb="5" eb="7">
      <t>キジュン</t>
    </rPh>
    <rPh sb="8" eb="10">
      <t>テキゴウ</t>
    </rPh>
    <phoneticPr fontId="2"/>
  </si>
  <si>
    <t>断熱材の熱抵抗値の基準に適合</t>
    <rPh sb="0" eb="2">
      <t>ダンネツ</t>
    </rPh>
    <rPh sb="2" eb="3">
      <t>ザイ</t>
    </rPh>
    <rPh sb="4" eb="5">
      <t>ネツ</t>
    </rPh>
    <rPh sb="5" eb="7">
      <t>テイコウ</t>
    </rPh>
    <rPh sb="7" eb="8">
      <t>アタイ</t>
    </rPh>
    <rPh sb="9" eb="11">
      <t>キジュン</t>
    </rPh>
    <rPh sb="12" eb="14">
      <t>テキゴウ</t>
    </rPh>
    <phoneticPr fontId="2"/>
  </si>
  <si>
    <t>開口部の断熱性能等</t>
    <rPh sb="0" eb="3">
      <t>カイコウブ</t>
    </rPh>
    <rPh sb="4" eb="6">
      <t>ダンネツ</t>
    </rPh>
    <rPh sb="6" eb="8">
      <t>セイノウ</t>
    </rPh>
    <rPh sb="8" eb="9">
      <t>ナド</t>
    </rPh>
    <phoneticPr fontId="2"/>
  </si>
  <si>
    <t>開口部の断熱性能等の基準に適合</t>
    <rPh sb="10" eb="12">
      <t>キジュン</t>
    </rPh>
    <rPh sb="13" eb="15">
      <t>テキゴウ</t>
    </rPh>
    <phoneticPr fontId="2"/>
  </si>
  <si>
    <t>緩和措置</t>
    <rPh sb="0" eb="2">
      <t>カンワ</t>
    </rPh>
    <rPh sb="2" eb="4">
      <t>ソチ</t>
    </rPh>
    <phoneticPr fontId="2"/>
  </si>
  <si>
    <t>２％緩和適用（窓のみ対象）</t>
  </si>
  <si>
    <t>　・金属部材</t>
    <rPh sb="2" eb="4">
      <t>キンゾク</t>
    </rPh>
    <rPh sb="4" eb="6">
      <t>ブザイ</t>
    </rPh>
    <phoneticPr fontId="2"/>
  </si>
  <si>
    <t>外皮計算書</t>
    <rPh sb="0" eb="4">
      <t>ガイヒケイサン</t>
    </rPh>
    <rPh sb="4" eb="5">
      <t>ショ</t>
    </rPh>
    <phoneticPr fontId="2"/>
  </si>
  <si>
    <t>試験成績書</t>
    <rPh sb="0" eb="5">
      <t>シケンセイセキショ</t>
    </rPh>
    <phoneticPr fontId="2"/>
  </si>
  <si>
    <t>申請図書による</t>
    <rPh sb="0" eb="2">
      <t>シンセイ</t>
    </rPh>
    <rPh sb="2" eb="4">
      <t>トショ</t>
    </rPh>
    <phoneticPr fontId="2"/>
  </si>
  <si>
    <t>※１、※２ に関してはいずれかを入力</t>
    <phoneticPr fontId="2"/>
  </si>
  <si>
    <t>一次エネルギー消費量に
関する事項</t>
    <phoneticPr fontId="2"/>
  </si>
  <si>
    <t>ダクト式セントラル空調機であって、ヒートポンプ熱源</t>
    <rPh sb="11" eb="12">
      <t>キ</t>
    </rPh>
    <phoneticPr fontId="2"/>
  </si>
  <si>
    <t>一次エネルギー消費量に
関する事項</t>
    <phoneticPr fontId="2"/>
  </si>
  <si>
    <t>HPJ-555-8</t>
    <phoneticPr fontId="2"/>
  </si>
  <si>
    <t>HPJ-555-9</t>
    <phoneticPr fontId="2"/>
  </si>
  <si>
    <t>・別紙１廃止</t>
    <phoneticPr fontId="2"/>
  </si>
  <si>
    <t>・表示告示の新設に伴う改定</t>
    <rPh sb="1" eb="3">
      <t>ヒョウジ</t>
    </rPh>
    <rPh sb="3" eb="5">
      <t>コクジ</t>
    </rPh>
    <rPh sb="6" eb="8">
      <t>シンセツ</t>
    </rPh>
    <rPh sb="9" eb="10">
      <t>トモナ</t>
    </rPh>
    <rPh sb="11" eb="13">
      <t>カイテイ</t>
    </rPh>
    <phoneticPr fontId="2"/>
  </si>
  <si>
    <t>４％緩和適用（天窓以外の窓のみ対象）</t>
    <phoneticPr fontId="2"/>
  </si>
  <si>
    <t>住戸間の温度差係数
※共同住宅等の場合のみ</t>
    <rPh sb="0" eb="2">
      <t>ジュウコ</t>
    </rPh>
    <rPh sb="2" eb="3">
      <t>カン</t>
    </rPh>
    <rPh sb="4" eb="9">
      <t>オンドサケイスウ</t>
    </rPh>
    <rPh sb="11" eb="13">
      <t>キョウドウ</t>
    </rPh>
    <rPh sb="13" eb="15">
      <t>ジュウタク</t>
    </rPh>
    <rPh sb="15" eb="16">
      <t>ナド</t>
    </rPh>
    <rPh sb="17" eb="19">
      <t>バアイ</t>
    </rPh>
    <phoneticPr fontId="2"/>
  </si>
  <si>
    <t>国土交通大臣が認める方法（</t>
    <rPh sb="0" eb="6">
      <t>コクドコウツウダイジン</t>
    </rPh>
    <rPh sb="7" eb="8">
      <t>ミト</t>
    </rPh>
    <rPh sb="10" eb="12">
      <t>ホウホウ</t>
    </rPh>
    <phoneticPr fontId="2"/>
  </si>
  <si>
    <t>国土交通大臣が認める方法（外皮面積を用いず外皮性能を評価する方法）</t>
    <rPh sb="0" eb="6">
      <t>コクドコウツウダイジン</t>
    </rPh>
    <rPh sb="7" eb="8">
      <t>ミト</t>
    </rPh>
    <rPh sb="10" eb="12">
      <t>ホウホウ</t>
    </rPh>
    <phoneticPr fontId="2"/>
  </si>
  <si>
    <t>□</t>
    <phoneticPr fontId="2"/>
  </si>
  <si>
    <t>２．
外皮に関する事項</t>
    <phoneticPr fontId="2"/>
  </si>
  <si>
    <t>外皮平均日射熱取得率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</si>
</sst>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 "/>
    <numFmt numFmtId="178" formatCode="0_ "/>
  </numFmts>
  <fonts count="26">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2"/>
      <name val="ＭＳ Ｐ明朝"/>
      <family val="1"/>
      <charset val="128"/>
    </font>
    <font>
      <sz val="11"/>
      <name val="ＭＳ Ｐ明朝"/>
      <family val="1"/>
      <charset val="128"/>
    </font>
    <font>
      <u/>
      <sz val="9"/>
      <name val="ＭＳ Ｐ明朝"/>
      <family val="1"/>
      <charset val="128"/>
    </font>
    <font>
      <b/>
      <sz val="9"/>
      <name val="ＭＳ Ｐ明朝"/>
      <family val="1"/>
      <charset val="128"/>
    </font>
    <font>
      <sz val="8"/>
      <name val="ＭＳ Ｐ明朝"/>
      <family val="1"/>
      <charset val="128"/>
    </font>
    <font>
      <sz val="10"/>
      <name val="ＭＳ Ｐゴシック"/>
      <family val="3"/>
      <charset val="128"/>
    </font>
    <font>
      <sz val="10"/>
      <name val="ＭＳ Ｐ明朝"/>
      <family val="1"/>
      <charset val="128"/>
    </font>
    <font>
      <vertAlign val="superscript"/>
      <sz val="9"/>
      <color indexed="10"/>
      <name val="ＭＳ Ｐ明朝"/>
      <family val="1"/>
      <charset val="128"/>
    </font>
    <font>
      <sz val="9"/>
      <color indexed="10"/>
      <name val="ＭＳ Ｐ明朝"/>
      <family val="1"/>
      <charset val="128"/>
    </font>
    <font>
      <u/>
      <sz val="10"/>
      <color indexed="12"/>
      <name val="ＭＳ Ｐゴシック"/>
      <family val="3"/>
      <charset val="128"/>
    </font>
    <font>
      <b/>
      <sz val="10"/>
      <name val="ＭＳ Ｐ明朝"/>
      <family val="1"/>
      <charset val="128"/>
    </font>
    <font>
      <sz val="10"/>
      <name val="Meiryo UI"/>
      <family val="3"/>
      <charset val="128"/>
    </font>
    <font>
      <sz val="8"/>
      <name val="Meiryo UI"/>
      <family val="3"/>
      <charset val="128"/>
    </font>
    <font>
      <sz val="9"/>
      <name val="Meiryo UI"/>
      <family val="3"/>
      <charset val="128"/>
    </font>
    <font>
      <sz val="11"/>
      <name val="Meiryo UI"/>
      <family val="3"/>
      <charset val="128"/>
    </font>
    <font>
      <b/>
      <sz val="9"/>
      <name val="Meiryo UI"/>
      <family val="3"/>
      <charset val="128"/>
    </font>
    <font>
      <sz val="8"/>
      <color rgb="FFFF0000"/>
      <name val="ＭＳ Ｐ明朝"/>
      <family val="1"/>
      <charset val="128"/>
    </font>
    <font>
      <sz val="9"/>
      <color rgb="FFFF0000"/>
      <name val="ＭＳ Ｐ明朝"/>
      <family val="1"/>
      <charset val="128"/>
    </font>
    <font>
      <b/>
      <sz val="9"/>
      <color rgb="FFFF0000"/>
      <name val="ＭＳ Ｐ明朝"/>
      <family val="1"/>
      <charset val="128"/>
    </font>
    <font>
      <vertAlign val="subscript"/>
      <sz val="9"/>
      <name val="ＭＳ Ｐ明朝"/>
      <family val="1"/>
      <charset val="128"/>
    </font>
    <font>
      <sz val="8"/>
      <name val="ＭＳ Ｐゴシック"/>
      <family val="3"/>
      <charset val="128"/>
    </font>
    <font>
      <sz val="10.5"/>
      <color rgb="FF203864"/>
      <name val="ＭＳ ゴシック"/>
      <family val="3"/>
      <charset val="128"/>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theme="6" tint="0.79998168889431442"/>
        <bgColor indexed="64"/>
      </patternFill>
    </fill>
    <fill>
      <patternFill patternType="solid">
        <fgColor rgb="FFCCFF66"/>
        <bgColor indexed="64"/>
      </patternFill>
    </fill>
    <fill>
      <patternFill patternType="solid">
        <fgColor rgb="FFCCFF99"/>
        <bgColor indexed="64"/>
      </patternFill>
    </fill>
    <fill>
      <patternFill patternType="solid">
        <fgColor rgb="FFFFFF99"/>
        <bgColor indexed="64"/>
      </patternFill>
    </fill>
    <fill>
      <patternFill patternType="solid">
        <fgColor theme="0" tint="-0.249977111117893"/>
        <bgColor indexed="64"/>
      </patternFill>
    </fill>
    <fill>
      <patternFill patternType="solid">
        <fgColor theme="7" tint="0.79998168889431442"/>
        <bgColor indexed="64"/>
      </patternFill>
    </fill>
  </fills>
  <borders count="112">
    <border>
      <left/>
      <right/>
      <top/>
      <bottom/>
      <diagonal/>
    </border>
    <border>
      <left/>
      <right/>
      <top style="medium">
        <color indexed="64"/>
      </top>
      <bottom/>
      <diagonal/>
    </border>
    <border>
      <left/>
      <right/>
      <top/>
      <bottom style="hair">
        <color indexed="64"/>
      </bottom>
      <diagonal/>
    </border>
    <border>
      <left style="hair">
        <color indexed="64"/>
      </left>
      <right/>
      <top/>
      <bottom style="hair">
        <color indexed="64"/>
      </bottom>
      <diagonal/>
    </border>
    <border>
      <left/>
      <right/>
      <top/>
      <bottom style="medium">
        <color indexed="64"/>
      </bottom>
      <diagonal/>
    </border>
    <border>
      <left style="hair">
        <color indexed="64"/>
      </left>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hair">
        <color indexed="64"/>
      </right>
      <top/>
      <bottom style="medium">
        <color indexed="64"/>
      </bottom>
      <diagonal/>
    </border>
    <border>
      <left style="hair">
        <color indexed="64"/>
      </left>
      <right/>
      <top/>
      <bottom style="thin">
        <color indexed="64"/>
      </bottom>
      <diagonal/>
    </border>
    <border>
      <left/>
      <right/>
      <top style="hair">
        <color indexed="64"/>
      </top>
      <bottom/>
      <diagonal/>
    </border>
    <border>
      <left/>
      <right style="hair">
        <color indexed="64"/>
      </right>
      <top/>
      <bottom style="hair">
        <color indexed="64"/>
      </bottom>
      <diagonal/>
    </border>
    <border>
      <left style="hair">
        <color indexed="64"/>
      </left>
      <right/>
      <top style="medium">
        <color indexed="64"/>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
      <left style="hair">
        <color indexed="64"/>
      </left>
      <right/>
      <top/>
      <bottom style="medium">
        <color indexed="64"/>
      </bottom>
      <diagonal/>
    </border>
    <border>
      <left/>
      <right/>
      <top style="thin">
        <color indexed="64"/>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right/>
      <top style="hair">
        <color indexed="64"/>
      </top>
      <bottom style="thin">
        <color indexed="64"/>
      </bottom>
      <diagonal/>
    </border>
    <border>
      <left/>
      <right style="medium">
        <color indexed="64"/>
      </right>
      <top/>
      <bottom style="hair">
        <color indexed="64"/>
      </bottom>
      <diagonal/>
    </border>
    <border>
      <left style="medium">
        <color indexed="64"/>
      </left>
      <right/>
      <top/>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medium">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style="thick">
        <color indexed="64"/>
      </top>
      <bottom/>
      <diagonal/>
    </border>
  </borders>
  <cellStyleXfs count="5">
    <xf numFmtId="0" fontId="0"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cellStyleXfs>
  <cellXfs count="717">
    <xf numFmtId="0" fontId="0" fillId="0" borderId="0" xfId="0">
      <alignment vertical="center"/>
    </xf>
    <xf numFmtId="0" fontId="3" fillId="0" borderId="0" xfId="0" applyFont="1">
      <alignment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8" fillId="3" borderId="0" xfId="0" applyFont="1" applyFill="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center" vertical="center"/>
      <protection locked="0"/>
    </xf>
    <xf numFmtId="0" fontId="8" fillId="3" borderId="9"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protection locked="0"/>
    </xf>
    <xf numFmtId="0" fontId="8" fillId="3" borderId="12" xfId="0" applyFont="1" applyFill="1" applyBorder="1" applyAlignment="1" applyProtection="1">
      <alignment horizontal="left" vertical="center"/>
      <protection locked="0"/>
    </xf>
    <xf numFmtId="0" fontId="4" fillId="2" borderId="1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4" xfId="0" applyFont="1" applyBorder="1">
      <alignment vertical="center"/>
    </xf>
    <xf numFmtId="0" fontId="3" fillId="0" borderId="24" xfId="0" applyFont="1" applyBorder="1">
      <alignment vertical="center"/>
    </xf>
    <xf numFmtId="0" fontId="3" fillId="0" borderId="1" xfId="0" applyFont="1" applyBorder="1">
      <alignment vertical="center"/>
    </xf>
    <xf numFmtId="0" fontId="3" fillId="0" borderId="2" xfId="0" applyFont="1" applyBorder="1">
      <alignmen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3" fillId="0" borderId="27" xfId="0" applyFont="1" applyBorder="1">
      <alignment vertical="center"/>
    </xf>
    <xf numFmtId="0" fontId="4" fillId="2" borderId="28" xfId="0" applyFont="1" applyFill="1" applyBorder="1" applyAlignment="1" applyProtection="1">
      <alignment horizontal="center" vertical="center"/>
      <protection locked="0"/>
    </xf>
    <xf numFmtId="0" fontId="3" fillId="0" borderId="29" xfId="0" applyFont="1" applyBorder="1">
      <alignment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26" xfId="0" applyFont="1" applyBorder="1">
      <alignment vertical="center"/>
    </xf>
    <xf numFmtId="0" fontId="3" fillId="0" borderId="3" xfId="4" applyFont="1" applyBorder="1" applyAlignment="1">
      <alignment horizontal="right" vertical="center"/>
    </xf>
    <xf numFmtId="0" fontId="3" fillId="0" borderId="2" xfId="4" applyFont="1" applyBorder="1">
      <alignment vertical="center"/>
    </xf>
    <xf numFmtId="0" fontId="3" fillId="0" borderId="2" xfId="4" applyFont="1" applyBorder="1" applyAlignment="1">
      <alignment horizontal="right" vertical="center"/>
    </xf>
    <xf numFmtId="0" fontId="5" fillId="0" borderId="2" xfId="0" applyFont="1" applyBorder="1" applyAlignment="1">
      <alignment vertical="center" wrapText="1"/>
    </xf>
    <xf numFmtId="0" fontId="3" fillId="0" borderId="2" xfId="4" applyFont="1" applyBorder="1" applyAlignment="1">
      <alignment horizontal="left" vertical="center"/>
    </xf>
    <xf numFmtId="0" fontId="3" fillId="0" borderId="27" xfId="4" applyFont="1" applyBorder="1">
      <alignment vertical="center"/>
    </xf>
    <xf numFmtId="0" fontId="3" fillId="0" borderId="5" xfId="4" applyFont="1" applyBorder="1" applyAlignment="1">
      <alignment horizontal="right" vertical="center"/>
    </xf>
    <xf numFmtId="0" fontId="3" fillId="0" borderId="0" xfId="4" applyFont="1">
      <alignment vertical="center"/>
    </xf>
    <xf numFmtId="0" fontId="3" fillId="0" borderId="29" xfId="4" applyFont="1" applyBorder="1">
      <alignment vertical="center"/>
    </xf>
    <xf numFmtId="2" fontId="3" fillId="0" borderId="3" xfId="4" applyNumberFormat="1" applyFont="1" applyBorder="1">
      <alignment vertical="center"/>
    </xf>
    <xf numFmtId="0" fontId="10" fillId="0" borderId="0" xfId="0" applyFont="1">
      <alignment vertical="center"/>
    </xf>
    <xf numFmtId="0" fontId="3" fillId="0" borderId="0" xfId="4" applyFont="1" applyAlignment="1">
      <alignment horizontal="right" vertical="center"/>
    </xf>
    <xf numFmtId="0" fontId="3" fillId="0" borderId="29" xfId="4" applyFont="1" applyBorder="1" applyAlignment="1">
      <alignment horizontal="left" vertical="center"/>
    </xf>
    <xf numFmtId="0" fontId="3" fillId="0" borderId="5" xfId="4" applyFont="1" applyBorder="1">
      <alignment vertical="center"/>
    </xf>
    <xf numFmtId="0" fontId="3" fillId="0" borderId="0" xfId="4" applyFont="1" applyAlignment="1">
      <alignment horizontal="left" vertical="center"/>
    </xf>
    <xf numFmtId="0" fontId="3" fillId="0" borderId="0" xfId="4" applyFont="1" applyAlignment="1">
      <alignment horizontal="center" vertical="center"/>
    </xf>
    <xf numFmtId="0" fontId="3" fillId="0" borderId="29" xfId="4" applyFont="1" applyBorder="1" applyAlignment="1">
      <alignment horizontal="right" vertical="center"/>
    </xf>
    <xf numFmtId="0" fontId="3" fillId="0" borderId="2" xfId="4" applyFont="1" applyBorder="1" applyAlignment="1">
      <alignment horizontal="center" vertical="center"/>
    </xf>
    <xf numFmtId="0" fontId="3" fillId="0" borderId="27" xfId="4" applyFont="1" applyBorder="1" applyAlignment="1">
      <alignment horizontal="right" vertical="center"/>
    </xf>
    <xf numFmtId="0" fontId="3" fillId="0" borderId="26" xfId="4" applyFont="1" applyBorder="1" applyAlignment="1">
      <alignment horizontal="right" vertical="center"/>
    </xf>
    <xf numFmtId="0" fontId="3" fillId="0" borderId="31" xfId="4" applyFont="1" applyBorder="1" applyAlignment="1">
      <alignment horizontal="left" vertical="center"/>
    </xf>
    <xf numFmtId="0" fontId="3" fillId="0" borderId="5" xfId="4" applyFont="1" applyBorder="1" applyAlignment="1">
      <alignment horizontal="center" vertical="center"/>
    </xf>
    <xf numFmtId="0" fontId="3" fillId="0" borderId="26" xfId="4" applyFont="1" applyBorder="1">
      <alignment vertical="center"/>
    </xf>
    <xf numFmtId="0" fontId="12" fillId="0" borderId="26" xfId="4" applyFont="1" applyBorder="1">
      <alignment vertical="center"/>
    </xf>
    <xf numFmtId="0" fontId="3" fillId="0" borderId="31" xfId="4" applyFont="1" applyBorder="1">
      <alignment vertical="center"/>
    </xf>
    <xf numFmtId="0" fontId="3" fillId="0" borderId="0" xfId="0" applyFont="1" applyAlignment="1">
      <alignment vertical="top"/>
    </xf>
    <xf numFmtId="0" fontId="3" fillId="0" borderId="26" xfId="0" applyFont="1" applyBorder="1" applyAlignment="1">
      <alignment horizontal="center" vertical="center"/>
    </xf>
    <xf numFmtId="0" fontId="7" fillId="0" borderId="29" xfId="0" applyFont="1" applyBorder="1" applyAlignment="1">
      <alignment horizontal="center" vertical="center" wrapText="1"/>
    </xf>
    <xf numFmtId="0" fontId="3" fillId="0" borderId="5" xfId="4" applyFont="1" applyBorder="1" applyAlignment="1">
      <alignment horizontal="left" vertical="center"/>
    </xf>
    <xf numFmtId="0" fontId="3" fillId="0" borderId="9" xfId="4" applyFont="1" applyBorder="1">
      <alignment vertical="center"/>
    </xf>
    <xf numFmtId="0" fontId="3" fillId="0" borderId="32" xfId="4" applyFont="1" applyBorder="1" applyAlignment="1">
      <alignment horizontal="right" vertical="center"/>
    </xf>
    <xf numFmtId="0" fontId="3" fillId="0" borderId="29" xfId="4" applyFont="1" applyBorder="1" applyAlignment="1">
      <alignment vertical="center" wrapText="1"/>
    </xf>
    <xf numFmtId="0" fontId="3" fillId="0" borderId="33" xfId="4" applyFont="1" applyBorder="1" applyAlignment="1">
      <alignment horizontal="right" vertical="center"/>
    </xf>
    <xf numFmtId="0" fontId="3" fillId="0" borderId="34" xfId="4" applyFont="1" applyBorder="1" applyAlignment="1">
      <alignment horizontal="left" vertical="center"/>
    </xf>
    <xf numFmtId="0" fontId="3" fillId="0" borderId="34" xfId="4" applyFont="1" applyBorder="1" applyAlignment="1">
      <alignment horizontal="center" vertical="center"/>
    </xf>
    <xf numFmtId="0" fontId="3" fillId="0" borderId="24" xfId="4" applyFont="1" applyBorder="1" applyAlignment="1">
      <alignment vertical="center" wrapText="1"/>
    </xf>
    <xf numFmtId="0" fontId="3" fillId="0" borderId="1" xfId="4" applyFont="1" applyBorder="1" applyAlignment="1">
      <alignment horizontal="left" vertical="center"/>
    </xf>
    <xf numFmtId="0" fontId="3" fillId="0" borderId="1" xfId="4" applyFont="1" applyBorder="1" applyAlignment="1">
      <alignment horizontal="center" vertical="center"/>
    </xf>
    <xf numFmtId="0" fontId="3" fillId="0" borderId="35" xfId="4" applyFont="1" applyBorder="1" applyAlignment="1">
      <alignment vertical="center" wrapText="1"/>
    </xf>
    <xf numFmtId="0" fontId="10" fillId="0" borderId="0" xfId="4" applyFont="1">
      <alignment vertical="center"/>
    </xf>
    <xf numFmtId="0" fontId="3" fillId="0" borderId="0" xfId="0" applyFont="1" applyAlignment="1">
      <alignment vertical="center" wrapText="1"/>
    </xf>
    <xf numFmtId="0" fontId="10" fillId="0" borderId="2" xfId="4" applyFont="1" applyBorder="1" applyAlignment="1">
      <alignment horizontal="center" vertical="center"/>
    </xf>
    <xf numFmtId="0" fontId="3" fillId="0" borderId="2" xfId="0" applyFont="1" applyBorder="1" applyAlignment="1">
      <alignment vertical="center" wrapText="1"/>
    </xf>
    <xf numFmtId="0" fontId="5" fillId="0" borderId="0" xfId="0" applyFont="1" applyAlignment="1">
      <alignment vertical="center" wrapText="1"/>
    </xf>
    <xf numFmtId="0" fontId="3" fillId="0" borderId="9"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1" xfId="0" applyFont="1" applyBorder="1">
      <alignment vertical="center"/>
    </xf>
    <xf numFmtId="0" fontId="3" fillId="0" borderId="9" xfId="0" applyFont="1" applyBorder="1">
      <alignment vertical="center"/>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3" fillId="0" borderId="9" xfId="0" applyFont="1" applyBorder="1" applyAlignment="1">
      <alignment horizontal="center" vertical="center" wrapText="1"/>
    </xf>
    <xf numFmtId="0" fontId="7" fillId="0" borderId="36" xfId="0" applyFont="1" applyBorder="1" applyAlignment="1">
      <alignment horizontal="center" vertical="center" wrapText="1"/>
    </xf>
    <xf numFmtId="0" fontId="10" fillId="0" borderId="3" xfId="0" applyFont="1" applyBorder="1">
      <alignment vertical="center"/>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3" fillId="0" borderId="2" xfId="0" applyFont="1" applyBorder="1" applyAlignment="1">
      <alignment horizontal="center" vertical="center" wrapText="1"/>
    </xf>
    <xf numFmtId="0" fontId="5" fillId="0" borderId="5" xfId="0" applyFont="1" applyBorder="1" applyAlignment="1">
      <alignment horizontal="right" vertical="center"/>
    </xf>
    <xf numFmtId="0" fontId="3" fillId="0" borderId="5" xfId="0" applyFont="1" applyBorder="1">
      <alignment vertical="center"/>
    </xf>
    <xf numFmtId="0" fontId="3" fillId="0" borderId="5" xfId="0" applyFont="1" applyBorder="1" applyAlignment="1">
      <alignment horizontal="right" vertical="center" wrapText="1"/>
    </xf>
    <xf numFmtId="0" fontId="3" fillId="0" borderId="3" xfId="0" applyFont="1" applyBorder="1" applyAlignment="1">
      <alignment horizontal="right" vertical="center" wrapText="1"/>
    </xf>
    <xf numFmtId="0" fontId="5" fillId="0" borderId="5" xfId="0" applyFont="1" applyBorder="1" applyAlignment="1">
      <alignment horizontal="right" vertical="center" wrapText="1"/>
    </xf>
    <xf numFmtId="0" fontId="3" fillId="0" borderId="37" xfId="0" applyFont="1" applyBorder="1">
      <alignment vertical="center"/>
    </xf>
    <xf numFmtId="0" fontId="3" fillId="0" borderId="2" xfId="0" applyFont="1" applyBorder="1" applyAlignment="1">
      <alignment horizontal="right" vertical="center"/>
    </xf>
    <xf numFmtId="0" fontId="5" fillId="0" borderId="0" xfId="0" applyFont="1">
      <alignment vertical="center"/>
    </xf>
    <xf numFmtId="0" fontId="3" fillId="0" borderId="23" xfId="0" applyFont="1" applyBorder="1">
      <alignment vertical="center"/>
    </xf>
    <xf numFmtId="0" fontId="3" fillId="0" borderId="38" xfId="0" applyFont="1" applyBorder="1" applyAlignment="1">
      <alignment horizontal="center" vertical="center"/>
    </xf>
    <xf numFmtId="0" fontId="3" fillId="0" borderId="35" xfId="0" applyFont="1" applyBorder="1">
      <alignment vertical="center"/>
    </xf>
    <xf numFmtId="0" fontId="7" fillId="0" borderId="39" xfId="0" applyFont="1" applyBorder="1">
      <alignment vertical="center"/>
    </xf>
    <xf numFmtId="0" fontId="7" fillId="0" borderId="6" xfId="0" applyFont="1" applyBorder="1">
      <alignment vertical="center"/>
    </xf>
    <xf numFmtId="0" fontId="3" fillId="0" borderId="39" xfId="0" applyFont="1" applyBorder="1" applyAlignment="1">
      <alignment vertical="top"/>
    </xf>
    <xf numFmtId="0" fontId="3" fillId="0" borderId="6" xfId="0" applyFont="1" applyBorder="1" applyAlignment="1">
      <alignment vertical="top"/>
    </xf>
    <xf numFmtId="0" fontId="3" fillId="0" borderId="18" xfId="0" applyFont="1" applyBorder="1" applyAlignment="1">
      <alignment horizontal="left" vertical="top"/>
    </xf>
    <xf numFmtId="0" fontId="3" fillId="0" borderId="11"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40" xfId="0" applyFont="1" applyBorder="1" applyAlignment="1">
      <alignment horizontal="center" vertical="center"/>
    </xf>
    <xf numFmtId="0" fontId="3" fillId="0" borderId="14" xfId="0" applyFont="1" applyBorder="1" applyAlignment="1">
      <alignment horizontal="left" vertical="top"/>
    </xf>
    <xf numFmtId="0" fontId="3" fillId="0" borderId="0" xfId="0" applyFont="1" applyAlignment="1">
      <alignment horizontal="left" vertical="top"/>
    </xf>
    <xf numFmtId="0" fontId="3" fillId="0" borderId="0" xfId="0" applyFont="1" applyAlignment="1">
      <alignment horizontal="left" vertical="center"/>
    </xf>
    <xf numFmtId="0" fontId="20" fillId="0" borderId="0" xfId="0" applyFont="1">
      <alignmen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4" xfId="0" applyFont="1" applyBorder="1" applyAlignment="1">
      <alignment horizontal="left" vertical="top" wrapText="1"/>
    </xf>
    <xf numFmtId="0" fontId="3" fillId="0" borderId="43" xfId="0" applyFont="1" applyBorder="1" applyAlignment="1">
      <alignment horizontal="left" vertical="top" wrapText="1"/>
    </xf>
    <xf numFmtId="0" fontId="3" fillId="0" borderId="2" xfId="0" applyFont="1" applyBorder="1" applyAlignment="1">
      <alignment horizontal="left" vertical="top" wrapText="1"/>
    </xf>
    <xf numFmtId="0" fontId="3" fillId="0" borderId="44" xfId="0" applyFont="1" applyBorder="1" applyAlignment="1">
      <alignment vertical="top"/>
    </xf>
    <xf numFmtId="0" fontId="3" fillId="0" borderId="4" xfId="0" applyFont="1" applyBorder="1" applyAlignment="1">
      <alignment vertical="top"/>
    </xf>
    <xf numFmtId="0" fontId="3" fillId="0" borderId="7" xfId="0" applyFont="1" applyBorder="1" applyAlignment="1">
      <alignment vertical="top"/>
    </xf>
    <xf numFmtId="0" fontId="3" fillId="0" borderId="16" xfId="0" applyFont="1" applyBorder="1" applyAlignment="1">
      <alignment horizontal="left" vertical="top" wrapText="1"/>
    </xf>
    <xf numFmtId="0" fontId="3" fillId="0" borderId="24" xfId="0" applyFont="1" applyBorder="1" applyAlignment="1">
      <alignment horizontal="left" vertical="top" wrapText="1"/>
    </xf>
    <xf numFmtId="0" fontId="7" fillId="0" borderId="14" xfId="0" applyFont="1" applyBorder="1" applyAlignment="1">
      <alignment horizontal="center" vertical="top" wrapText="1"/>
    </xf>
    <xf numFmtId="0" fontId="7" fillId="0" borderId="0" xfId="0" applyFont="1" applyAlignment="1">
      <alignment horizontal="center" vertical="top" wrapText="1"/>
    </xf>
    <xf numFmtId="0" fontId="4" fillId="0" borderId="0" xfId="4" applyFont="1" applyAlignment="1">
      <alignment horizontal="center" vertical="center"/>
    </xf>
    <xf numFmtId="0" fontId="3" fillId="0" borderId="39"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3" fillId="0" borderId="13" xfId="0" applyFont="1" applyBorder="1">
      <alignment vertical="center"/>
    </xf>
    <xf numFmtId="0" fontId="3" fillId="0" borderId="11" xfId="0" applyFont="1" applyBorder="1" applyAlignment="1">
      <alignment horizontal="right" vertical="center"/>
    </xf>
    <xf numFmtId="0" fontId="3" fillId="0" borderId="40" xfId="0" applyFont="1" applyBorder="1">
      <alignment vertical="center"/>
    </xf>
    <xf numFmtId="0" fontId="3" fillId="0" borderId="0" xfId="0" applyFont="1" applyAlignment="1">
      <alignment horizontal="right" vertical="center"/>
    </xf>
    <xf numFmtId="0" fontId="6" fillId="0" borderId="0" xfId="0" applyFont="1">
      <alignment vertical="center"/>
    </xf>
    <xf numFmtId="0" fontId="3" fillId="0" borderId="25" xfId="0" applyFont="1" applyBorder="1">
      <alignment vertical="center"/>
    </xf>
    <xf numFmtId="0" fontId="3" fillId="0" borderId="36" xfId="0" applyFont="1" applyBorder="1">
      <alignment vertical="center"/>
    </xf>
    <xf numFmtId="0" fontId="3" fillId="0" borderId="3" xfId="0" applyFont="1" applyBorder="1">
      <alignment vertical="center"/>
    </xf>
    <xf numFmtId="0" fontId="3" fillId="0" borderId="39" xfId="0" applyFont="1" applyBorder="1" applyAlignment="1">
      <alignment horizontal="left" vertical="top"/>
    </xf>
    <xf numFmtId="0" fontId="4" fillId="0" borderId="13" xfId="0" applyFont="1" applyBorder="1" applyAlignment="1">
      <alignment horizontal="center" vertical="center"/>
    </xf>
    <xf numFmtId="0" fontId="3" fillId="0" borderId="39" xfId="0" applyFont="1" applyBorder="1">
      <alignment vertical="center"/>
    </xf>
    <xf numFmtId="0" fontId="4" fillId="0" borderId="30" xfId="0" applyFont="1" applyBorder="1" applyAlignment="1">
      <alignment horizontal="center" vertical="center"/>
    </xf>
    <xf numFmtId="0" fontId="3" fillId="0" borderId="31" xfId="0" applyFont="1" applyBorder="1">
      <alignment vertical="center"/>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3" fillId="0" borderId="44" xfId="0" applyFont="1" applyBorder="1">
      <alignment vertical="center"/>
    </xf>
    <xf numFmtId="0" fontId="3" fillId="0" borderId="33"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0" xfId="0" applyFont="1" applyProtection="1">
      <alignment vertical="center"/>
      <protection locked="0"/>
    </xf>
    <xf numFmtId="0" fontId="3" fillId="0" borderId="15" xfId="0" applyFont="1" applyBorder="1" applyProtection="1">
      <alignment vertical="center"/>
      <protection locked="0"/>
    </xf>
    <xf numFmtId="0" fontId="3" fillId="0" borderId="9" xfId="0" applyFont="1" applyBorder="1" applyProtection="1">
      <alignment vertical="center"/>
      <protection locked="0"/>
    </xf>
    <xf numFmtId="0" fontId="3" fillId="0" borderId="21" xfId="0" applyFont="1" applyBorder="1" applyProtection="1">
      <alignment vertical="center"/>
      <protection locked="0"/>
    </xf>
    <xf numFmtId="0" fontId="3" fillId="0" borderId="4" xfId="0" applyFont="1" applyBorder="1" applyProtection="1">
      <alignment vertical="center"/>
      <protection locked="0"/>
    </xf>
    <xf numFmtId="0" fontId="3" fillId="0" borderId="17" xfId="0" applyFont="1" applyBorder="1" applyProtection="1">
      <alignment vertical="center"/>
      <protection locked="0"/>
    </xf>
    <xf numFmtId="0" fontId="8" fillId="0" borderId="0" xfId="0" applyFont="1" applyAlignment="1">
      <alignment horizontal="right" vertical="center"/>
    </xf>
    <xf numFmtId="0" fontId="16" fillId="0" borderId="47" xfId="3" applyFont="1" applyBorder="1">
      <alignment vertical="center"/>
    </xf>
    <xf numFmtId="0" fontId="16" fillId="0" borderId="47" xfId="4" applyFont="1" applyBorder="1">
      <alignment vertical="center"/>
    </xf>
    <xf numFmtId="0" fontId="18" fillId="0" borderId="0" xfId="0" applyFont="1">
      <alignment vertical="center"/>
    </xf>
    <xf numFmtId="0" fontId="16" fillId="0" borderId="0" xfId="0" applyFont="1">
      <alignment vertical="center"/>
    </xf>
    <xf numFmtId="0" fontId="17" fillId="2" borderId="41" xfId="0" applyFont="1" applyFill="1" applyBorder="1">
      <alignment vertical="center"/>
    </xf>
    <xf numFmtId="0" fontId="17" fillId="0" borderId="41"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9" fillId="2" borderId="41" xfId="0" applyFont="1" applyFill="1" applyBorder="1">
      <alignment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4" xfId="0" applyFont="1" applyBorder="1">
      <alignment vertical="center"/>
    </xf>
    <xf numFmtId="176" fontId="17" fillId="0" borderId="0" xfId="0" applyNumberFormat="1" applyFont="1" applyAlignment="1">
      <alignment horizontal="center" vertical="center"/>
    </xf>
    <xf numFmtId="176" fontId="17" fillId="0" borderId="6" xfId="0" applyNumberFormat="1" applyFont="1" applyBorder="1" applyAlignment="1">
      <alignment horizontal="center" vertical="center"/>
    </xf>
    <xf numFmtId="0" fontId="17" fillId="0" borderId="20" xfId="0" applyFont="1" applyBorder="1">
      <alignment vertical="center"/>
    </xf>
    <xf numFmtId="177" fontId="17" fillId="0" borderId="9" xfId="0" applyNumberFormat="1" applyFont="1" applyBorder="1" applyAlignment="1">
      <alignment horizontal="center" vertical="center"/>
    </xf>
    <xf numFmtId="177" fontId="17" fillId="0" borderId="10" xfId="0" applyNumberFormat="1" applyFont="1" applyBorder="1" applyAlignment="1">
      <alignment horizontal="center" vertical="center"/>
    </xf>
    <xf numFmtId="0" fontId="17" fillId="4" borderId="18" xfId="0" applyFont="1" applyFill="1" applyBorder="1">
      <alignment vertical="center"/>
    </xf>
    <xf numFmtId="0" fontId="17" fillId="4" borderId="20" xfId="0" applyFont="1" applyFill="1" applyBorder="1">
      <alignment vertical="center"/>
    </xf>
    <xf numFmtId="0" fontId="17" fillId="4" borderId="14" xfId="0" applyFont="1" applyFill="1" applyBorder="1">
      <alignment vertical="center"/>
    </xf>
    <xf numFmtId="0" fontId="17" fillId="6" borderId="12" xfId="0" applyFont="1" applyFill="1" applyBorder="1">
      <alignment vertical="center"/>
    </xf>
    <xf numFmtId="0" fontId="17" fillId="0" borderId="14" xfId="0" applyFont="1" applyBorder="1" applyAlignment="1">
      <alignment horizontal="center" vertical="center"/>
    </xf>
    <xf numFmtId="176" fontId="17" fillId="0" borderId="14" xfId="0" applyNumberFormat="1" applyFont="1" applyBorder="1" applyAlignment="1">
      <alignment horizontal="center" vertical="center"/>
    </xf>
    <xf numFmtId="177" fontId="17" fillId="0" borderId="20" xfId="0" applyNumberFormat="1" applyFont="1" applyBorder="1" applyAlignment="1">
      <alignment horizontal="center" vertical="center"/>
    </xf>
    <xf numFmtId="0" fontId="17" fillId="2" borderId="18" xfId="0" applyFont="1" applyFill="1" applyBorder="1">
      <alignment vertical="center"/>
    </xf>
    <xf numFmtId="0" fontId="17" fillId="2" borderId="11" xfId="0" applyFont="1" applyFill="1" applyBorder="1">
      <alignment vertical="center"/>
    </xf>
    <xf numFmtId="0" fontId="17" fillId="2" borderId="12" xfId="0" applyFont="1" applyFill="1" applyBorder="1">
      <alignment vertical="center"/>
    </xf>
    <xf numFmtId="0" fontId="17" fillId="6" borderId="60" xfId="0" applyFont="1" applyFill="1" applyBorder="1">
      <alignmen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6" borderId="20" xfId="0" applyFont="1" applyFill="1" applyBorder="1">
      <alignment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8" fillId="0" borderId="0" xfId="0" applyFont="1" applyAlignment="1">
      <alignment vertical="center" wrapText="1"/>
    </xf>
    <xf numFmtId="0" fontId="18" fillId="0" borderId="6" xfId="0" applyFont="1" applyBorder="1">
      <alignment vertical="center"/>
    </xf>
    <xf numFmtId="0" fontId="18" fillId="0" borderId="6" xfId="0" applyFont="1" applyBorder="1" applyAlignment="1">
      <alignment vertical="center" wrapText="1"/>
    </xf>
    <xf numFmtId="0" fontId="18" fillId="0" borderId="10" xfId="0" applyFont="1" applyBorder="1">
      <alignment vertical="center"/>
    </xf>
    <xf numFmtId="0" fontId="18" fillId="0" borderId="51" xfId="0" applyFont="1" applyBorder="1">
      <alignment vertical="center"/>
    </xf>
    <xf numFmtId="0" fontId="18" fillId="0" borderId="14" xfId="0" applyFont="1" applyBorder="1" applyAlignment="1">
      <alignment horizontal="center" vertical="center"/>
    </xf>
    <xf numFmtId="0" fontId="18" fillId="0" borderId="61" xfId="0" applyFont="1" applyBorder="1" applyAlignment="1">
      <alignment horizontal="center" vertical="center"/>
    </xf>
    <xf numFmtId="0" fontId="18" fillId="0" borderId="61" xfId="0" applyFont="1" applyBorder="1" applyAlignment="1">
      <alignment horizontal="center" vertical="center" wrapText="1"/>
    </xf>
    <xf numFmtId="0" fontId="18" fillId="0" borderId="20" xfId="0" applyFont="1" applyBorder="1" applyAlignment="1">
      <alignment horizontal="center" vertical="center"/>
    </xf>
    <xf numFmtId="0" fontId="18" fillId="0" borderId="57" xfId="0" applyFont="1" applyBorder="1" applyAlignment="1">
      <alignment horizontal="center" vertical="center"/>
    </xf>
    <xf numFmtId="0" fontId="18" fillId="0" borderId="41" xfId="0" applyFont="1" applyBorder="1" applyAlignment="1">
      <alignment horizontal="center" vertical="center"/>
    </xf>
    <xf numFmtId="14" fontId="18" fillId="0" borderId="47" xfId="0" applyNumberFormat="1" applyFont="1" applyBorder="1" applyAlignment="1">
      <alignment horizontal="center" vertical="center"/>
    </xf>
    <xf numFmtId="0" fontId="18" fillId="7" borderId="41" xfId="0" applyFont="1" applyFill="1" applyBorder="1" applyAlignment="1">
      <alignment horizontal="center" vertical="center"/>
    </xf>
    <xf numFmtId="0" fontId="18" fillId="7" borderId="47" xfId="0" applyFont="1" applyFill="1" applyBorder="1" applyAlignment="1">
      <alignment horizontal="center" vertical="center"/>
    </xf>
    <xf numFmtId="0" fontId="18" fillId="7" borderId="51" xfId="0" applyFont="1" applyFill="1" applyBorder="1" applyAlignment="1">
      <alignment horizontal="center" vertical="center"/>
    </xf>
    <xf numFmtId="0" fontId="15" fillId="0" borderId="0" xfId="1" applyFont="1">
      <alignment vertical="center"/>
    </xf>
    <xf numFmtId="0" fontId="15" fillId="0" borderId="101" xfId="1" applyFont="1" applyBorder="1" applyAlignment="1">
      <alignment horizontal="center" vertical="center" textRotation="90"/>
    </xf>
    <xf numFmtId="0" fontId="15" fillId="0" borderId="0" xfId="1" applyFont="1" applyAlignment="1">
      <alignment horizontal="center" vertical="center" textRotation="90"/>
    </xf>
    <xf numFmtId="0" fontId="15" fillId="0" borderId="50" xfId="1" applyFont="1" applyBorder="1">
      <alignment vertical="center"/>
    </xf>
    <xf numFmtId="0" fontId="16" fillId="0" borderId="47" xfId="1" applyFont="1" applyBorder="1">
      <alignment vertical="center"/>
    </xf>
    <xf numFmtId="0" fontId="16" fillId="0" borderId="60" xfId="1" applyFont="1" applyBorder="1" applyAlignment="1">
      <alignment horizontal="center" vertical="center"/>
    </xf>
    <xf numFmtId="0" fontId="17" fillId="0" borderId="20" xfId="0" applyFont="1" applyBorder="1" applyAlignment="1">
      <alignment horizontal="center" vertical="center"/>
    </xf>
    <xf numFmtId="0" fontId="18" fillId="0" borderId="18" xfId="0" applyFont="1" applyBorder="1" applyAlignment="1">
      <alignment horizontal="center" vertical="center"/>
    </xf>
    <xf numFmtId="14" fontId="18" fillId="0" borderId="60" xfId="0" applyNumberFormat="1" applyFont="1" applyBorder="1" applyAlignment="1">
      <alignment horizontal="center" vertical="center"/>
    </xf>
    <xf numFmtId="0" fontId="18" fillId="0" borderId="12" xfId="0" applyFont="1" applyBorder="1">
      <alignment vertical="center"/>
    </xf>
    <xf numFmtId="0" fontId="18" fillId="0" borderId="60" xfId="0" applyFont="1" applyBorder="1" applyAlignment="1">
      <alignment horizontal="center" vertical="center"/>
    </xf>
    <xf numFmtId="14" fontId="18" fillId="0" borderId="61" xfId="0" applyNumberFormat="1" applyFont="1" applyBorder="1" applyAlignment="1">
      <alignment horizontal="center" vertical="center"/>
    </xf>
    <xf numFmtId="0" fontId="16" fillId="0" borderId="61" xfId="0" applyFont="1" applyBorder="1">
      <alignment vertical="center"/>
    </xf>
    <xf numFmtId="0" fontId="16" fillId="0" borderId="57" xfId="0" quotePrefix="1" applyFont="1" applyBorder="1">
      <alignment vertical="center"/>
    </xf>
    <xf numFmtId="14" fontId="17" fillId="0" borderId="61" xfId="0" applyNumberFormat="1" applyFont="1" applyBorder="1" applyAlignment="1">
      <alignment horizontal="center" vertical="center"/>
    </xf>
    <xf numFmtId="0" fontId="18" fillId="0" borderId="10" xfId="0" applyFont="1" applyBorder="1" applyAlignment="1">
      <alignment vertical="center" wrapText="1"/>
    </xf>
    <xf numFmtId="0" fontId="17" fillId="8" borderId="41" xfId="0" applyFont="1" applyFill="1" applyBorder="1" applyAlignment="1">
      <alignment horizontal="center" vertical="center"/>
    </xf>
    <xf numFmtId="176" fontId="17" fillId="8" borderId="41" xfId="0" applyNumberFormat="1" applyFont="1" applyFill="1" applyBorder="1" applyAlignment="1">
      <alignment horizontal="center" vertical="center"/>
    </xf>
    <xf numFmtId="176" fontId="17" fillId="8" borderId="50" xfId="0" applyNumberFormat="1" applyFont="1" applyFill="1" applyBorder="1" applyAlignment="1">
      <alignment horizontal="center" vertical="center"/>
    </xf>
    <xf numFmtId="176" fontId="17" fillId="8" borderId="51" xfId="0" applyNumberFormat="1" applyFont="1" applyFill="1" applyBorder="1" applyAlignment="1">
      <alignment horizontal="center" vertical="center"/>
    </xf>
    <xf numFmtId="0" fontId="19" fillId="8" borderId="41" xfId="0" applyFont="1" applyFill="1" applyBorder="1">
      <alignment vertical="center"/>
    </xf>
    <xf numFmtId="0" fontId="18" fillId="0" borderId="61" xfId="0" applyFont="1" applyBorder="1">
      <alignment vertical="center"/>
    </xf>
    <xf numFmtId="0" fontId="18" fillId="0" borderId="61" xfId="0" applyFont="1" applyBorder="1" applyAlignment="1">
      <alignment horizontal="left" vertical="center" indent="2"/>
    </xf>
    <xf numFmtId="14" fontId="18" fillId="0" borderId="61" xfId="0" applyNumberFormat="1" applyFont="1" applyBorder="1" applyAlignment="1">
      <alignment horizontal="left" vertical="center" indent="2"/>
    </xf>
    <xf numFmtId="0" fontId="18" fillId="0" borderId="14" xfId="0" applyFont="1" applyBorder="1">
      <alignment vertical="center"/>
    </xf>
    <xf numFmtId="0" fontId="18" fillId="0" borderId="20" xfId="0" applyFont="1" applyBorder="1">
      <alignment vertical="center"/>
    </xf>
    <xf numFmtId="0" fontId="18" fillId="0" borderId="57" xfId="0" applyFont="1" applyBorder="1">
      <alignment vertical="center"/>
    </xf>
    <xf numFmtId="0" fontId="3" fillId="0" borderId="14" xfId="0" applyFont="1" applyBorder="1">
      <alignment vertical="center"/>
    </xf>
    <xf numFmtId="0" fontId="3" fillId="0" borderId="15" xfId="0" applyFont="1" applyBorder="1">
      <alignment vertical="center"/>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3" fillId="0" borderId="11" xfId="0" applyFont="1" applyBorder="1" applyAlignment="1">
      <alignment vertical="center" wrapText="1"/>
    </xf>
    <xf numFmtId="0" fontId="3" fillId="0" borderId="6" xfId="0" applyFont="1" applyBorder="1">
      <alignment vertical="center"/>
    </xf>
    <xf numFmtId="0" fontId="7" fillId="0" borderId="26" xfId="0" applyFont="1" applyBorder="1" applyAlignment="1">
      <alignment horizontal="center" vertical="center" wrapText="1"/>
    </xf>
    <xf numFmtId="0" fontId="3" fillId="0" borderId="26" xfId="0" applyFont="1" applyBorder="1" applyAlignment="1">
      <alignment vertical="center" wrapText="1"/>
    </xf>
    <xf numFmtId="0" fontId="7" fillId="0" borderId="26" xfId="0" applyFont="1" applyBorder="1" applyAlignment="1">
      <alignment vertical="center" wrapText="1"/>
    </xf>
    <xf numFmtId="0" fontId="3" fillId="0" borderId="26" xfId="0" applyFont="1" applyBorder="1" applyAlignment="1">
      <alignment horizontal="center" vertical="center" wrapText="1"/>
    </xf>
    <xf numFmtId="0" fontId="5" fillId="0" borderId="92" xfId="0" applyFont="1" applyBorder="1" applyAlignment="1">
      <alignment horizontal="center" vertical="center"/>
    </xf>
    <xf numFmtId="0" fontId="3" fillId="0" borderId="64" xfId="0" applyFont="1" applyBorder="1">
      <alignment vertical="center"/>
    </xf>
    <xf numFmtId="0" fontId="7" fillId="0" borderId="64" xfId="0" applyFont="1" applyBorder="1" applyAlignment="1">
      <alignment horizontal="center" vertical="center" wrapText="1"/>
    </xf>
    <xf numFmtId="0" fontId="3" fillId="0" borderId="64" xfId="0" applyFont="1" applyBorder="1" applyAlignment="1">
      <alignment vertical="center" wrapText="1"/>
    </xf>
    <xf numFmtId="0" fontId="7" fillId="0" borderId="64" xfId="0" applyFont="1" applyBorder="1" applyAlignment="1">
      <alignment vertical="center" wrapText="1"/>
    </xf>
    <xf numFmtId="0" fontId="3" fillId="0" borderId="64" xfId="0" applyFont="1" applyBorder="1" applyAlignment="1">
      <alignment horizontal="center" vertical="center" wrapText="1"/>
    </xf>
    <xf numFmtId="0" fontId="10" fillId="0" borderId="2" xfId="0" applyFont="1" applyBorder="1">
      <alignment vertical="center"/>
    </xf>
    <xf numFmtId="0" fontId="5" fillId="0" borderId="5" xfId="0" applyFont="1" applyBorder="1" applyProtection="1">
      <alignment vertical="center"/>
      <protection locked="0"/>
    </xf>
    <xf numFmtId="0" fontId="20" fillId="0" borderId="2" xfId="0" applyFont="1" applyBorder="1" applyProtection="1">
      <alignment vertical="center"/>
      <protection locked="0"/>
    </xf>
    <xf numFmtId="0" fontId="7" fillId="0" borderId="37" xfId="0" applyFont="1" applyBorder="1" applyAlignment="1">
      <alignment horizontal="center" vertical="center" wrapText="1"/>
    </xf>
    <xf numFmtId="0" fontId="3" fillId="0" borderId="37" xfId="0" applyFont="1" applyBorder="1" applyAlignment="1">
      <alignment vertical="center" wrapText="1"/>
    </xf>
    <xf numFmtId="0" fontId="7" fillId="0" borderId="37" xfId="0" applyFont="1" applyBorder="1" applyAlignment="1">
      <alignment vertical="center" wrapText="1"/>
    </xf>
    <xf numFmtId="0" fontId="3" fillId="0" borderId="37" xfId="0" applyFont="1" applyBorder="1" applyAlignment="1">
      <alignment horizontal="center" vertical="center" wrapText="1"/>
    </xf>
    <xf numFmtId="0" fontId="3" fillId="0" borderId="62" xfId="0" applyFont="1" applyBorder="1">
      <alignment vertical="center"/>
    </xf>
    <xf numFmtId="0" fontId="3" fillId="0" borderId="10" xfId="0" applyFont="1" applyBorder="1">
      <alignment vertical="center"/>
    </xf>
    <xf numFmtId="0" fontId="3" fillId="0" borderId="20" xfId="0" applyFont="1" applyBorder="1">
      <alignment vertical="center"/>
    </xf>
    <xf numFmtId="0" fontId="3" fillId="0" borderId="21" xfId="0" applyFont="1" applyBorder="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13" xfId="4" applyFont="1" applyBorder="1" applyAlignment="1">
      <alignment horizontal="left" vertical="center"/>
    </xf>
    <xf numFmtId="0" fontId="3" fillId="0" borderId="11" xfId="4" applyFont="1" applyBorder="1">
      <alignment vertical="center"/>
    </xf>
    <xf numFmtId="0" fontId="3" fillId="0" borderId="11" xfId="4" applyFont="1" applyBorder="1" applyAlignment="1">
      <alignment horizontal="right" vertical="center"/>
    </xf>
    <xf numFmtId="0" fontId="3" fillId="0" borderId="11" xfId="4" applyFont="1" applyBorder="1" applyAlignment="1">
      <alignment horizontal="center" vertical="center"/>
    </xf>
    <xf numFmtId="0" fontId="3" fillId="0" borderId="40" xfId="4" applyFont="1" applyBorder="1">
      <alignment vertical="center"/>
    </xf>
    <xf numFmtId="0" fontId="10" fillId="0" borderId="5" xfId="0" applyFont="1" applyBorder="1">
      <alignment vertical="center"/>
    </xf>
    <xf numFmtId="0" fontId="3" fillId="0" borderId="16" xfId="0" applyFont="1" applyBorder="1" applyAlignment="1">
      <alignment horizontal="left" vertical="top"/>
    </xf>
    <xf numFmtId="0" fontId="3" fillId="0" borderId="4" xfId="0" applyFont="1" applyBorder="1" applyAlignment="1">
      <alignment horizontal="left" vertical="top"/>
    </xf>
    <xf numFmtId="0" fontId="3" fillId="0" borderId="16" xfId="0" applyFont="1" applyBorder="1">
      <alignment vertical="center"/>
    </xf>
    <xf numFmtId="0" fontId="3" fillId="0" borderId="17" xfId="0" applyFont="1" applyBorder="1">
      <alignment vertical="center"/>
    </xf>
    <xf numFmtId="0" fontId="3" fillId="0" borderId="102" xfId="0" applyFont="1" applyBorder="1">
      <alignment vertical="center"/>
    </xf>
    <xf numFmtId="0" fontId="3" fillId="0" borderId="4" xfId="0" applyFont="1" applyBorder="1" applyAlignment="1">
      <alignment horizontal="left" vertical="top" wrapText="1"/>
    </xf>
    <xf numFmtId="0" fontId="3" fillId="0" borderId="9" xfId="0" applyFont="1" applyBorder="1" applyAlignment="1">
      <alignment horizontal="left" vertical="top"/>
    </xf>
    <xf numFmtId="0" fontId="3" fillId="0" borderId="20" xfId="0" applyFont="1" applyBorder="1" applyAlignment="1">
      <alignment horizontal="left" vertical="top"/>
    </xf>
    <xf numFmtId="0" fontId="3" fillId="0" borderId="5" xfId="0" applyFont="1" applyBorder="1" applyAlignment="1">
      <alignment horizontal="left" vertical="center"/>
    </xf>
    <xf numFmtId="0" fontId="3" fillId="0" borderId="5" xfId="0" applyFont="1" applyBorder="1" applyAlignment="1">
      <alignment vertical="center" wrapText="1"/>
    </xf>
    <xf numFmtId="0" fontId="3" fillId="0" borderId="29" xfId="0" applyFont="1" applyBorder="1" applyAlignment="1">
      <alignment horizontal="left" vertical="top" wrapText="1"/>
    </xf>
    <xf numFmtId="0" fontId="3" fillId="0" borderId="30" xfId="4" applyFont="1" applyBorder="1" applyAlignment="1">
      <alignment horizontal="left" vertical="center"/>
    </xf>
    <xf numFmtId="0" fontId="3" fillId="0" borderId="20" xfId="0" applyFont="1" applyBorder="1" applyAlignment="1">
      <alignment horizontal="left" vertical="top" wrapText="1"/>
    </xf>
    <xf numFmtId="0" fontId="3" fillId="0" borderId="9" xfId="0" applyFont="1" applyBorder="1" applyAlignment="1">
      <alignment horizontal="left" vertical="top" wrapText="1"/>
    </xf>
    <xf numFmtId="0" fontId="3" fillId="0" borderId="36" xfId="0" applyFont="1" applyBorder="1" applyAlignment="1">
      <alignment horizontal="left" vertical="top" wrapText="1"/>
    </xf>
    <xf numFmtId="0" fontId="5" fillId="5" borderId="30" xfId="0" applyFont="1" applyFill="1" applyBorder="1" applyAlignment="1" applyProtection="1">
      <alignment horizontal="center" vertical="center" wrapText="1"/>
      <protection locked="0"/>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3" fillId="0" borderId="5" xfId="0" applyFont="1" applyBorder="1" applyAlignment="1">
      <alignment horizontal="left" vertical="center" wrapText="1"/>
    </xf>
    <xf numFmtId="0" fontId="5" fillId="0" borderId="94" xfId="0" applyFont="1" applyBorder="1" applyAlignment="1">
      <alignment horizontal="center" vertical="center" shrinkToFit="1"/>
    </xf>
    <xf numFmtId="0" fontId="9" fillId="0" borderId="0" xfId="0" applyFont="1">
      <alignment vertical="center"/>
    </xf>
    <xf numFmtId="0" fontId="24" fillId="0" borderId="0" xfId="0" applyFont="1">
      <alignment vertical="center"/>
    </xf>
    <xf numFmtId="0" fontId="24" fillId="0" borderId="6" xfId="0" applyFont="1" applyBorder="1" applyAlignment="1">
      <alignment vertical="top" textRotation="255"/>
    </xf>
    <xf numFmtId="0" fontId="0" fillId="0" borderId="11" xfId="4" applyFont="1" applyBorder="1" applyAlignment="1">
      <alignment horizontal="center" vertical="center"/>
    </xf>
    <xf numFmtId="0" fontId="0" fillId="0" borderId="9" xfId="4" applyFont="1" applyBorder="1" applyAlignment="1">
      <alignment horizontal="center" vertical="center"/>
    </xf>
    <xf numFmtId="0" fontId="5" fillId="0" borderId="13" xfId="0" applyFont="1" applyBorder="1" applyAlignment="1">
      <alignment horizontal="right" vertical="center" wrapText="1"/>
    </xf>
    <xf numFmtId="0" fontId="5" fillId="5" borderId="13" xfId="0" applyFont="1" applyFill="1" applyBorder="1" applyAlignment="1" applyProtection="1">
      <alignment horizontal="center" vertical="center" wrapText="1"/>
      <protection locked="0"/>
    </xf>
    <xf numFmtId="0" fontId="21" fillId="0" borderId="100" xfId="0" applyFont="1" applyBorder="1" applyAlignment="1">
      <alignment vertical="center" wrapText="1"/>
    </xf>
    <xf numFmtId="0" fontId="21" fillId="0" borderId="94" xfId="0" applyFont="1" applyBorder="1" applyAlignment="1">
      <alignment vertical="center" wrapText="1"/>
    </xf>
    <xf numFmtId="0" fontId="5" fillId="5" borderId="3" xfId="0" applyFont="1" applyFill="1" applyBorder="1" applyAlignment="1" applyProtection="1">
      <alignment vertical="center" wrapText="1"/>
      <protection locked="0"/>
    </xf>
    <xf numFmtId="0" fontId="5" fillId="0" borderId="78" xfId="0" applyFont="1" applyBorder="1">
      <alignment vertical="center"/>
    </xf>
    <xf numFmtId="0" fontId="8" fillId="0" borderId="23" xfId="0" applyFont="1" applyBorder="1" applyAlignment="1">
      <alignment horizontal="right" vertical="center"/>
    </xf>
    <xf numFmtId="0" fontId="24" fillId="0" borderId="15" xfId="0" applyFont="1" applyBorder="1">
      <alignment vertical="center"/>
    </xf>
    <xf numFmtId="0" fontId="0" fillId="0" borderId="39" xfId="0" applyBorder="1" applyAlignment="1">
      <alignment vertical="top" textRotation="255"/>
    </xf>
    <xf numFmtId="0" fontId="3" fillId="0" borderId="9" xfId="0" applyFont="1" applyBorder="1" applyAlignment="1">
      <alignment horizontal="center" vertical="center" textRotation="255" shrinkToFit="1"/>
    </xf>
    <xf numFmtId="0" fontId="5" fillId="5" borderId="2"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protection locked="0"/>
    </xf>
    <xf numFmtId="0" fontId="3" fillId="0" borderId="100" xfId="0" applyFont="1" applyBorder="1" applyAlignment="1">
      <alignment horizontal="right" vertical="center" wrapText="1"/>
    </xf>
    <xf numFmtId="0" fontId="7" fillId="0" borderId="40" xfId="0" applyFont="1" applyBorder="1" applyAlignment="1">
      <alignment horizontal="center" vertical="center" wrapText="1"/>
    </xf>
    <xf numFmtId="0" fontId="7" fillId="0" borderId="27" xfId="0" applyFont="1" applyBorder="1" applyAlignment="1">
      <alignment horizontal="center" vertical="center" wrapText="1"/>
    </xf>
    <xf numFmtId="0" fontId="3" fillId="0" borderId="29" xfId="0" applyFont="1" applyBorder="1" applyAlignment="1">
      <alignment horizontal="left" vertical="center" wrapText="1"/>
    </xf>
    <xf numFmtId="0" fontId="7" fillId="0" borderId="10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04" xfId="0" applyFont="1" applyBorder="1" applyAlignment="1">
      <alignment horizontal="center" vertical="center" wrapText="1"/>
    </xf>
    <xf numFmtId="0" fontId="20" fillId="0" borderId="27" xfId="0" applyFont="1" applyBorder="1" applyProtection="1">
      <alignment vertical="center"/>
      <protection locked="0"/>
    </xf>
    <xf numFmtId="0" fontId="3" fillId="11" borderId="29" xfId="4" applyFont="1" applyFill="1" applyBorder="1">
      <alignment vertical="center"/>
    </xf>
    <xf numFmtId="0" fontId="3" fillId="11" borderId="2" xfId="4" applyFont="1" applyFill="1" applyBorder="1">
      <alignment vertical="center"/>
    </xf>
    <xf numFmtId="2" fontId="3" fillId="11" borderId="2" xfId="4" applyNumberFormat="1" applyFont="1" applyFill="1" applyBorder="1">
      <alignment vertical="center"/>
    </xf>
    <xf numFmtId="0" fontId="3" fillId="11" borderId="27" xfId="4" applyFont="1" applyFill="1" applyBorder="1">
      <alignment vertical="center"/>
    </xf>
    <xf numFmtId="0" fontId="3" fillId="0" borderId="3" xfId="4" applyFont="1" applyBorder="1" applyAlignment="1">
      <alignment horizontal="left" vertical="center"/>
    </xf>
    <xf numFmtId="0" fontId="4" fillId="5" borderId="2" xfId="0" applyFont="1" applyFill="1" applyBorder="1" applyAlignment="1" applyProtection="1">
      <alignment horizontal="center" vertical="center"/>
      <protection locked="0"/>
    </xf>
    <xf numFmtId="0" fontId="7" fillId="0" borderId="5" xfId="4" applyFont="1" applyBorder="1">
      <alignment vertical="center"/>
    </xf>
    <xf numFmtId="0" fontId="3" fillId="0" borderId="29" xfId="0" applyFont="1" applyBorder="1" applyAlignment="1">
      <alignment vertical="top" wrapText="1"/>
    </xf>
    <xf numFmtId="0" fontId="3" fillId="0" borderId="14" xfId="0" applyFont="1" applyBorder="1" applyAlignment="1">
      <alignment vertical="top" wrapText="1"/>
    </xf>
    <xf numFmtId="0" fontId="7" fillId="0" borderId="30" xfId="4" applyFont="1" applyBorder="1">
      <alignment vertical="center"/>
    </xf>
    <xf numFmtId="0" fontId="10" fillId="0" borderId="26" xfId="0" applyFont="1" applyBorder="1">
      <alignment vertical="center"/>
    </xf>
    <xf numFmtId="0" fontId="3" fillId="0" borderId="26" xfId="4" applyFont="1" applyBorder="1" applyAlignment="1">
      <alignment horizontal="center" vertical="center"/>
    </xf>
    <xf numFmtId="0" fontId="3" fillId="0" borderId="31" xfId="4" applyFont="1" applyBorder="1" applyAlignment="1">
      <alignment horizontal="right" vertical="center"/>
    </xf>
    <xf numFmtId="0" fontId="16" fillId="0" borderId="0" xfId="1" applyFont="1" applyAlignment="1">
      <alignment horizontal="center" vertical="center"/>
    </xf>
    <xf numFmtId="0" fontId="16" fillId="0" borderId="0" xfId="0" quotePrefix="1" applyFont="1">
      <alignment vertical="center"/>
    </xf>
    <xf numFmtId="0" fontId="15" fillId="0" borderId="101" xfId="1" applyFont="1" applyBorder="1" applyAlignment="1">
      <alignment horizontal="center" vertical="center" textRotation="90" wrapText="1"/>
    </xf>
    <xf numFmtId="0" fontId="15" fillId="0" borderId="47" xfId="1" applyFont="1" applyBorder="1">
      <alignment vertical="center"/>
    </xf>
    <xf numFmtId="0" fontId="7" fillId="0" borderId="5" xfId="4" applyFont="1" applyBorder="1" applyAlignment="1">
      <alignment horizontal="left" vertical="center"/>
    </xf>
    <xf numFmtId="0" fontId="3" fillId="0" borderId="26" xfId="4" applyFont="1" applyBorder="1" applyAlignment="1" applyProtection="1">
      <alignment vertical="center" shrinkToFit="1"/>
      <protection locked="0"/>
    </xf>
    <xf numFmtId="0" fontId="3" fillId="0" borderId="62"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3" fillId="0" borderId="25" xfId="4" applyFont="1" applyBorder="1" applyAlignment="1">
      <alignment horizontal="right" vertical="center"/>
    </xf>
    <xf numFmtId="0" fontId="10" fillId="0" borderId="9" xfId="0" applyFont="1" applyBorder="1">
      <alignment vertical="center"/>
    </xf>
    <xf numFmtId="0" fontId="3" fillId="0" borderId="36" xfId="4" applyFont="1" applyBorder="1">
      <alignment vertical="center"/>
    </xf>
    <xf numFmtId="0" fontId="7" fillId="0" borderId="30" xfId="4" applyFont="1" applyBorder="1" applyAlignment="1">
      <alignment horizontal="left" vertical="center"/>
    </xf>
    <xf numFmtId="0" fontId="3" fillId="0" borderId="4" xfId="4" applyFont="1" applyBorder="1">
      <alignment vertical="center"/>
    </xf>
    <xf numFmtId="0" fontId="3" fillId="0" borderId="4" xfId="4" applyFont="1" applyBorder="1" applyAlignment="1">
      <alignment horizontal="left" vertical="center"/>
    </xf>
    <xf numFmtId="0" fontId="3" fillId="0" borderId="24" xfId="4" applyFont="1" applyBorder="1">
      <alignment vertical="center"/>
    </xf>
    <xf numFmtId="0" fontId="5" fillId="5" borderId="93" xfId="0" applyFont="1" applyFill="1" applyBorder="1" applyAlignment="1" applyProtection="1">
      <alignment horizontal="center" vertical="center" wrapText="1"/>
      <protection locked="0"/>
    </xf>
    <xf numFmtId="0" fontId="5" fillId="12" borderId="103"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5" fillId="12" borderId="95" xfId="0" applyFont="1" applyFill="1" applyBorder="1" applyAlignment="1">
      <alignment horizontal="center" vertical="center" wrapText="1"/>
    </xf>
    <xf numFmtId="0" fontId="5" fillId="12" borderId="25" xfId="0" applyFont="1" applyFill="1" applyBorder="1" applyAlignment="1">
      <alignment horizontal="center" vertical="center" wrapText="1"/>
    </xf>
    <xf numFmtId="0" fontId="5" fillId="12" borderId="102" xfId="0" applyFont="1" applyFill="1" applyBorder="1" applyAlignment="1">
      <alignment horizontal="center" vertical="center" wrapText="1"/>
    </xf>
    <xf numFmtId="0" fontId="4" fillId="2" borderId="25" xfId="0"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4" fillId="2" borderId="43"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177" fontId="17" fillId="0" borderId="14" xfId="0" applyNumberFormat="1" applyFont="1" applyBorder="1" applyAlignment="1">
      <alignment horizontal="center" vertical="center"/>
    </xf>
    <xf numFmtId="177" fontId="17" fillId="0" borderId="0" xfId="0" applyNumberFormat="1" applyFont="1" applyAlignment="1">
      <alignment horizontal="center" vertical="center"/>
    </xf>
    <xf numFmtId="177" fontId="17" fillId="0" borderId="6" xfId="0" applyNumberFormat="1" applyFont="1" applyBorder="1" applyAlignment="1">
      <alignment horizontal="center" vertical="center"/>
    </xf>
    <xf numFmtId="0" fontId="17" fillId="4" borderId="108" xfId="0" applyFont="1" applyFill="1" applyBorder="1">
      <alignment vertical="center"/>
    </xf>
    <xf numFmtId="0" fontId="17" fillId="6" borderId="109" xfId="0" applyFont="1" applyFill="1" applyBorder="1">
      <alignment vertical="center"/>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0" fontId="25" fillId="0" borderId="0" xfId="0" applyFont="1">
      <alignment vertical="center"/>
    </xf>
    <xf numFmtId="0" fontId="4" fillId="2" borderId="30" xfId="0" applyFont="1" applyFill="1" applyBorder="1" applyAlignment="1" applyProtection="1">
      <alignment horizontal="center" vertical="center"/>
      <protection locked="0"/>
    </xf>
    <xf numFmtId="0" fontId="3" fillId="0" borderId="26" xfId="4" applyFont="1" applyBorder="1" applyAlignment="1">
      <alignment horizontal="left" vertical="center"/>
    </xf>
    <xf numFmtId="0" fontId="4" fillId="2" borderId="26" xfId="0" applyFont="1" applyFill="1" applyBorder="1" applyAlignment="1" applyProtection="1">
      <alignment horizontal="center" vertical="center"/>
      <protection locked="0"/>
    </xf>
    <xf numFmtId="0" fontId="20" fillId="0" borderId="5" xfId="0" applyFont="1" applyBorder="1" applyAlignment="1">
      <alignment vertical="center" wrapText="1"/>
    </xf>
    <xf numFmtId="0" fontId="3" fillId="0" borderId="0" xfId="0" applyFont="1" applyAlignment="1">
      <alignment horizontal="left" vertical="top" wrapText="1"/>
    </xf>
    <xf numFmtId="0" fontId="3" fillId="11" borderId="0" xfId="4" applyFont="1" applyFill="1">
      <alignment vertical="center"/>
    </xf>
    <xf numFmtId="2" fontId="3" fillId="11" borderId="0" xfId="4" applyNumberFormat="1" applyFont="1" applyFill="1">
      <alignment vertical="center"/>
    </xf>
    <xf numFmtId="0" fontId="3" fillId="0" borderId="11" xfId="4" applyFont="1" applyBorder="1" applyAlignment="1">
      <alignment horizontal="left" vertical="center"/>
    </xf>
    <xf numFmtId="0" fontId="3" fillId="0" borderId="11" xfId="4" applyFont="1" applyBorder="1" applyAlignment="1" applyProtection="1">
      <alignment vertical="center" shrinkToFit="1"/>
      <protection locked="0"/>
    </xf>
    <xf numFmtId="0" fontId="7" fillId="0" borderId="2" xfId="4" applyFont="1" applyBorder="1">
      <alignment vertical="center"/>
    </xf>
    <xf numFmtId="0" fontId="3" fillId="0" borderId="2" xfId="4" applyFont="1" applyBorder="1" applyAlignment="1" applyProtection="1">
      <alignment vertical="center" shrinkToFit="1"/>
      <protection locked="0"/>
    </xf>
    <xf numFmtId="0" fontId="3" fillId="0" borderId="27" xfId="4" applyFont="1" applyBorder="1" applyAlignment="1">
      <alignment horizontal="left" vertical="center"/>
    </xf>
    <xf numFmtId="0" fontId="7" fillId="0" borderId="3" xfId="4" applyFont="1" applyBorder="1">
      <alignment vertical="center"/>
    </xf>
    <xf numFmtId="0" fontId="20" fillId="0" borderId="5" xfId="0" applyFont="1" applyBorder="1" applyAlignment="1">
      <alignment vertical="top" wrapText="1"/>
    </xf>
    <xf numFmtId="0" fontId="20" fillId="0" borderId="29" xfId="0" applyFont="1" applyBorder="1" applyAlignment="1">
      <alignment vertical="top" wrapText="1"/>
    </xf>
    <xf numFmtId="0" fontId="7" fillId="0" borderId="0" xfId="0" applyFont="1" applyAlignment="1">
      <alignment horizontal="center" vertical="center" wrapText="1"/>
    </xf>
    <xf numFmtId="0" fontId="7" fillId="0" borderId="0" xfId="0" applyFont="1" applyAlignment="1">
      <alignment vertical="center" wrapText="1"/>
    </xf>
    <xf numFmtId="0" fontId="3" fillId="0" borderId="40" xfId="4" applyFont="1" applyBorder="1" applyAlignment="1">
      <alignment horizontal="left" vertical="center"/>
    </xf>
    <xf numFmtId="0" fontId="7" fillId="0" borderId="9" xfId="4" applyFont="1" applyBorder="1">
      <alignment vertical="center"/>
    </xf>
    <xf numFmtId="0" fontId="3" fillId="0" borderId="9" xfId="4" applyFont="1" applyBorder="1" applyAlignment="1">
      <alignment horizontal="right" vertical="center"/>
    </xf>
    <xf numFmtId="0" fontId="3" fillId="0" borderId="9" xfId="4" applyFont="1" applyBorder="1" applyAlignment="1" applyProtection="1">
      <alignment vertical="center" shrinkToFit="1"/>
      <protection locked="0"/>
    </xf>
    <xf numFmtId="0" fontId="3" fillId="0" borderId="36" xfId="4" applyFont="1" applyBorder="1" applyAlignment="1">
      <alignment horizontal="left" vertical="center"/>
    </xf>
    <xf numFmtId="0" fontId="4" fillId="11" borderId="0" xfId="0" applyFont="1" applyFill="1" applyAlignment="1" applyProtection="1">
      <alignment horizontal="center" vertical="center"/>
      <protection locked="0"/>
    </xf>
    <xf numFmtId="0" fontId="3" fillId="11" borderId="0" xfId="0" applyFont="1" applyFill="1">
      <alignment vertical="center"/>
    </xf>
    <xf numFmtId="0" fontId="10" fillId="11" borderId="0" xfId="0" applyFont="1" applyFill="1">
      <alignment vertical="center"/>
    </xf>
    <xf numFmtId="0" fontId="3" fillId="0" borderId="0" xfId="4" applyFont="1" applyAlignment="1">
      <alignment vertical="center" shrinkToFit="1"/>
    </xf>
    <xf numFmtId="0" fontId="4" fillId="5" borderId="0" xfId="0" applyFont="1" applyFill="1" applyAlignment="1" applyProtection="1">
      <alignment horizontal="center" vertical="center"/>
      <protection locked="0"/>
    </xf>
    <xf numFmtId="0" fontId="20" fillId="0" borderId="0" xfId="0" applyFont="1" applyAlignment="1">
      <alignment vertical="top" wrapText="1"/>
    </xf>
    <xf numFmtId="0" fontId="7" fillId="0" borderId="0" xfId="4" applyFont="1" applyAlignment="1">
      <alignment horizontal="left" vertical="center"/>
    </xf>
    <xf numFmtId="0" fontId="7" fillId="0" borderId="0" xfId="4" applyFont="1">
      <alignment vertical="center"/>
    </xf>
    <xf numFmtId="0" fontId="12" fillId="0" borderId="0" xfId="4" applyFont="1">
      <alignment vertical="center"/>
    </xf>
    <xf numFmtId="0" fontId="4" fillId="0" borderId="0" xfId="0" applyFont="1" applyAlignment="1" applyProtection="1">
      <alignment horizontal="center" vertical="center"/>
      <protection locked="0"/>
    </xf>
    <xf numFmtId="0" fontId="3" fillId="0" borderId="0" xfId="4" applyFont="1" applyAlignment="1">
      <alignment vertical="top"/>
    </xf>
    <xf numFmtId="0" fontId="3" fillId="0" borderId="0" xfId="0" applyFont="1" applyAlignment="1">
      <alignment horizontal="left" vertical="center" wrapText="1"/>
    </xf>
    <xf numFmtId="0" fontId="0" fillId="0" borderId="0" xfId="0" applyAlignment="1">
      <alignment horizontal="center" vertical="top" textRotation="255"/>
    </xf>
    <xf numFmtId="0" fontId="3" fillId="0" borderId="0" xfId="0" applyFont="1" applyAlignment="1">
      <alignment horizontal="center" vertical="center" wrapText="1"/>
    </xf>
    <xf numFmtId="0" fontId="5" fillId="0" borderId="0" xfId="4" applyFont="1" applyAlignment="1">
      <alignment vertical="center" shrinkToFit="1"/>
    </xf>
    <xf numFmtId="0" fontId="20" fillId="0" borderId="0" xfId="0" applyFont="1" applyProtection="1">
      <alignment vertical="center"/>
      <protection locked="0"/>
    </xf>
    <xf numFmtId="0" fontId="5" fillId="0" borderId="0" xfId="4" applyFont="1" applyAlignment="1">
      <alignment vertical="center" wrapText="1" shrinkToFit="1"/>
    </xf>
    <xf numFmtId="0" fontId="8" fillId="0" borderId="0" xfId="0" applyFont="1">
      <alignment vertical="center"/>
    </xf>
    <xf numFmtId="0" fontId="8" fillId="0" borderId="0" xfId="0" applyFont="1" applyProtection="1">
      <alignment vertical="center"/>
      <protection locked="0"/>
    </xf>
    <xf numFmtId="0" fontId="5" fillId="0" borderId="0" xfId="4" applyFont="1" applyAlignment="1">
      <alignment horizontal="left" vertical="center" wrapText="1" shrinkToFit="1"/>
    </xf>
    <xf numFmtId="0" fontId="3" fillId="0" borderId="0" xfId="0" applyFont="1" applyAlignment="1">
      <alignment horizontal="center" vertical="center" textRotation="255" shrinkToFit="1"/>
    </xf>
    <xf numFmtId="0" fontId="3" fillId="0" borderId="0" xfId="4" applyFont="1" applyAlignment="1" applyProtection="1">
      <alignment vertical="center" shrinkToFit="1"/>
      <protection locked="0"/>
    </xf>
    <xf numFmtId="0" fontId="5" fillId="5" borderId="0" xfId="0" applyFont="1" applyFill="1" applyAlignment="1" applyProtection="1">
      <alignment horizontal="center" vertical="center" wrapText="1"/>
      <protection locked="0"/>
    </xf>
    <xf numFmtId="0" fontId="0" fillId="0" borderId="0" xfId="4" applyFont="1" applyAlignment="1">
      <alignment horizontal="center" vertical="center"/>
    </xf>
    <xf numFmtId="0" fontId="21" fillId="0" borderId="0" xfId="0" applyFont="1">
      <alignment vertical="center"/>
    </xf>
    <xf numFmtId="0" fontId="22" fillId="0" borderId="0" xfId="0" applyFont="1" applyAlignment="1">
      <alignment horizontal="center" vertical="center" wrapText="1"/>
    </xf>
    <xf numFmtId="0" fontId="21" fillId="0" borderId="0" xfId="0" applyFont="1" applyAlignment="1">
      <alignment vertical="center" wrapText="1"/>
    </xf>
    <xf numFmtId="0" fontId="22" fillId="0" borderId="0" xfId="0" applyFont="1" applyAlignment="1">
      <alignment vertical="center" wrapText="1"/>
    </xf>
    <xf numFmtId="0" fontId="7" fillId="0" borderId="0" xfId="0" applyFont="1">
      <alignment vertical="center"/>
    </xf>
    <xf numFmtId="0" fontId="7" fillId="0" borderId="0" xfId="0" applyFont="1" applyAlignment="1">
      <alignment horizontal="left" vertical="center"/>
    </xf>
    <xf numFmtId="0" fontId="3" fillId="0" borderId="30" xfId="0" applyFont="1" applyBorder="1" applyAlignment="1">
      <alignment horizontal="left" vertical="top" wrapText="1"/>
    </xf>
    <xf numFmtId="0" fontId="3" fillId="0" borderId="26"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33" xfId="0" applyFont="1" applyBorder="1" applyAlignment="1">
      <alignment horizontal="left" vertical="top" wrapText="1"/>
    </xf>
    <xf numFmtId="0" fontId="3" fillId="0" borderId="4" xfId="0" applyFont="1" applyBorder="1" applyAlignment="1">
      <alignment horizontal="left" vertical="top" wrapText="1"/>
    </xf>
    <xf numFmtId="0" fontId="3" fillId="0" borderId="68" xfId="0" applyFont="1" applyBorder="1" applyAlignment="1">
      <alignment horizontal="center" vertical="center" textRotation="255"/>
    </xf>
    <xf numFmtId="0" fontId="3" fillId="0" borderId="69" xfId="0" applyFont="1" applyBorder="1" applyAlignment="1">
      <alignment horizontal="center" vertical="center" textRotation="255"/>
    </xf>
    <xf numFmtId="0" fontId="3" fillId="0" borderId="56" xfId="0" applyFont="1" applyBorder="1" applyAlignment="1">
      <alignment horizontal="center" vertical="center" textRotation="255"/>
    </xf>
    <xf numFmtId="0" fontId="3" fillId="0" borderId="11" xfId="0" applyFont="1" applyBorder="1" applyAlignment="1">
      <alignment horizontal="left" vertical="top"/>
    </xf>
    <xf numFmtId="0" fontId="3" fillId="0" borderId="40" xfId="0" applyFont="1" applyBorder="1" applyAlignment="1">
      <alignment horizontal="left" vertical="top"/>
    </xf>
    <xf numFmtId="0" fontId="3" fillId="0" borderId="0" xfId="0" applyFont="1" applyAlignment="1">
      <alignment horizontal="left" vertical="top"/>
    </xf>
    <xf numFmtId="0" fontId="3" fillId="0" borderId="29" xfId="0" applyFont="1" applyBorder="1" applyAlignment="1">
      <alignment horizontal="left" vertical="top"/>
    </xf>
    <xf numFmtId="0" fontId="3" fillId="0" borderId="9" xfId="0" applyFont="1" applyBorder="1" applyAlignment="1">
      <alignment horizontal="left" vertical="top"/>
    </xf>
    <xf numFmtId="0" fontId="3" fillId="0" borderId="36" xfId="0" applyFont="1" applyBorder="1" applyAlignment="1">
      <alignment horizontal="left" vertical="top"/>
    </xf>
    <xf numFmtId="0" fontId="3" fillId="0" borderId="68" xfId="0" applyFont="1" applyBorder="1" applyAlignment="1">
      <alignment horizontal="center" vertical="center" textRotation="255" shrinkToFit="1"/>
    </xf>
    <xf numFmtId="0" fontId="3" fillId="0" borderId="69" xfId="0" applyFont="1" applyBorder="1" applyAlignment="1">
      <alignment horizontal="center" vertical="center" textRotation="255" shrinkToFit="1"/>
    </xf>
    <xf numFmtId="0" fontId="3" fillId="0" borderId="70" xfId="0" applyFont="1" applyBorder="1" applyAlignment="1">
      <alignment horizontal="center" vertical="center" textRotation="255" shrinkToFit="1"/>
    </xf>
    <xf numFmtId="0" fontId="3" fillId="0" borderId="30" xfId="0" applyFont="1" applyBorder="1" applyAlignment="1">
      <alignment horizontal="left" vertical="top"/>
    </xf>
    <xf numFmtId="0" fontId="3" fillId="0" borderId="26" xfId="0" applyFont="1" applyBorder="1" applyAlignment="1">
      <alignment horizontal="left" vertical="top"/>
    </xf>
    <xf numFmtId="0" fontId="3" fillId="0" borderId="31" xfId="0" applyFont="1" applyBorder="1" applyAlignment="1">
      <alignment horizontal="left" vertical="top"/>
    </xf>
    <xf numFmtId="0" fontId="3" fillId="0" borderId="25" xfId="0" applyFont="1" applyBorder="1" applyAlignment="1">
      <alignment horizontal="left" vertical="top"/>
    </xf>
    <xf numFmtId="0" fontId="3" fillId="0" borderId="13" xfId="0" applyFont="1" applyBorder="1" applyAlignment="1">
      <alignment horizontal="left" vertical="top"/>
    </xf>
    <xf numFmtId="0" fontId="3" fillId="0" borderId="5"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left" vertical="top"/>
    </xf>
    <xf numFmtId="0" fontId="3" fillId="0" borderId="27" xfId="0" applyFont="1" applyBorder="1" applyAlignment="1">
      <alignment horizontal="left" vertical="top"/>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10" xfId="0" applyFont="1" applyBorder="1" applyAlignment="1">
      <alignment horizontal="left" vertical="top"/>
    </xf>
    <xf numFmtId="0" fontId="3" fillId="0" borderId="57" xfId="0" applyFont="1" applyBorder="1" applyAlignment="1">
      <alignment horizontal="left" vertical="top"/>
    </xf>
    <xf numFmtId="0" fontId="3" fillId="0" borderId="56" xfId="0" applyFont="1" applyBorder="1" applyAlignment="1">
      <alignment horizontal="left" vertical="top"/>
    </xf>
    <xf numFmtId="0" fontId="3" fillId="0" borderId="51" xfId="0" applyFont="1" applyBorder="1" applyAlignment="1">
      <alignment horizontal="left" vertical="top"/>
    </xf>
    <xf numFmtId="0" fontId="3" fillId="0" borderId="47" xfId="0" applyFont="1" applyBorder="1" applyAlignment="1">
      <alignment horizontal="left" vertical="top"/>
    </xf>
    <xf numFmtId="0" fontId="3" fillId="0" borderId="54" xfId="0" applyFont="1" applyBorder="1" applyAlignment="1">
      <alignment horizontal="left" vertical="top"/>
    </xf>
    <xf numFmtId="0" fontId="3" fillId="0" borderId="20" xfId="0" applyFont="1" applyBorder="1" applyAlignment="1">
      <alignment horizontal="left" vertical="top"/>
    </xf>
    <xf numFmtId="0" fontId="3" fillId="0" borderId="41" xfId="0" applyFont="1" applyBorder="1" applyAlignment="1">
      <alignment horizontal="left" vertical="top"/>
    </xf>
    <xf numFmtId="0" fontId="3" fillId="0" borderId="12" xfId="0" applyFont="1" applyBorder="1" applyAlignment="1">
      <alignment horizontal="left" vertical="top"/>
    </xf>
    <xf numFmtId="0" fontId="3" fillId="0" borderId="60" xfId="0" applyFont="1" applyBorder="1" applyAlignment="1">
      <alignment horizontal="left" vertical="top"/>
    </xf>
    <xf numFmtId="0" fontId="3" fillId="0" borderId="18" xfId="0" applyFont="1" applyBorder="1" applyAlignment="1">
      <alignment horizontal="left" vertical="top"/>
    </xf>
    <xf numFmtId="0" fontId="3" fillId="0" borderId="31" xfId="0" applyFont="1" applyBorder="1" applyAlignment="1">
      <alignment horizontal="left" vertical="top" wrapText="1"/>
    </xf>
    <xf numFmtId="0" fontId="3" fillId="0" borderId="25" xfId="0" applyFont="1" applyBorder="1" applyAlignment="1">
      <alignment horizontal="left" vertical="top" wrapText="1"/>
    </xf>
    <xf numFmtId="0" fontId="3" fillId="0" borderId="9" xfId="0" applyFont="1" applyBorder="1" applyAlignment="1">
      <alignment horizontal="left" vertical="top" wrapText="1"/>
    </xf>
    <xf numFmtId="0" fontId="3" fillId="0" borderId="36" xfId="0" applyFont="1" applyBorder="1" applyAlignment="1">
      <alignment horizontal="left" vertical="top" wrapText="1"/>
    </xf>
    <xf numFmtId="0" fontId="3" fillId="0" borderId="51" xfId="0" applyFont="1" applyBorder="1" applyAlignment="1">
      <alignment horizontal="left" vertical="top" wrapText="1"/>
    </xf>
    <xf numFmtId="0" fontId="3" fillId="0" borderId="73" xfId="0" applyFont="1" applyBorder="1" applyAlignment="1">
      <alignment horizontal="left" vertical="top"/>
    </xf>
    <xf numFmtId="0" fontId="3" fillId="0" borderId="67" xfId="0" applyFont="1" applyBorder="1" applyAlignment="1">
      <alignment horizontal="left" vertical="top"/>
    </xf>
    <xf numFmtId="0" fontId="3" fillId="0" borderId="74" xfId="0" applyFont="1" applyBorder="1" applyAlignment="1">
      <alignment horizontal="left" vertical="top"/>
    </xf>
    <xf numFmtId="0" fontId="3" fillId="0" borderId="6" xfId="0" applyFont="1" applyBorder="1" applyAlignment="1">
      <alignment horizontal="left" vertical="top"/>
    </xf>
    <xf numFmtId="0" fontId="3" fillId="0" borderId="61" xfId="0" applyFont="1" applyBorder="1" applyAlignment="1">
      <alignment horizontal="left" vertical="top"/>
    </xf>
    <xf numFmtId="0" fontId="3" fillId="0" borderId="14" xfId="0" applyFont="1" applyBorder="1" applyAlignment="1">
      <alignment horizontal="left" vertical="top"/>
    </xf>
    <xf numFmtId="0" fontId="3" fillId="0" borderId="10" xfId="0" applyFont="1" applyBorder="1" applyAlignment="1">
      <alignment horizontal="left" vertical="top" wrapText="1"/>
    </xf>
    <xf numFmtId="0" fontId="3" fillId="0" borderId="69" xfId="0" applyFont="1" applyBorder="1" applyAlignment="1">
      <alignment horizontal="left" vertical="top"/>
    </xf>
    <xf numFmtId="0" fontId="3" fillId="0" borderId="79" xfId="0" applyFont="1" applyBorder="1" applyAlignment="1">
      <alignment horizontal="left" vertical="top"/>
    </xf>
    <xf numFmtId="0" fontId="3" fillId="0" borderId="27" xfId="0" applyFont="1" applyBorder="1" applyAlignment="1">
      <alignment horizontal="left" vertical="top" wrapText="1"/>
    </xf>
    <xf numFmtId="0" fontId="7" fillId="0" borderId="39"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8" fillId="0" borderId="30" xfId="0" applyFont="1" applyBorder="1" applyAlignment="1">
      <alignment horizontal="left" vertical="top" wrapText="1"/>
    </xf>
    <xf numFmtId="0" fontId="8" fillId="0" borderId="26"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Alignment="1">
      <alignment horizontal="left" vertical="top" wrapText="1"/>
    </xf>
    <xf numFmtId="0" fontId="3" fillId="0" borderId="78" xfId="0" applyFont="1" applyBorder="1" applyAlignment="1">
      <alignment horizontal="left" vertical="top"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39" xfId="0" applyFont="1" applyBorder="1" applyAlignment="1">
      <alignment horizontal="left" vertical="top" wrapText="1"/>
    </xf>
    <xf numFmtId="0" fontId="3" fillId="0" borderId="6" xfId="0" applyFont="1" applyBorder="1" applyAlignment="1">
      <alignment horizontal="left" vertical="top" wrapText="1"/>
    </xf>
    <xf numFmtId="0" fontId="3" fillId="0" borderId="49" xfId="0" applyFont="1" applyBorder="1" applyAlignment="1">
      <alignment horizontal="left" vertical="top"/>
    </xf>
    <xf numFmtId="0" fontId="3" fillId="0" borderId="71" xfId="0" applyFont="1" applyBorder="1" applyAlignment="1">
      <alignment horizontal="left" vertical="top"/>
    </xf>
    <xf numFmtId="0" fontId="3" fillId="0" borderId="45" xfId="0" applyFont="1" applyBorder="1" applyAlignment="1">
      <alignment horizontal="left" vertical="top"/>
    </xf>
    <xf numFmtId="0" fontId="3" fillId="0" borderId="14" xfId="0" applyFont="1" applyBorder="1" applyAlignment="1">
      <alignment horizontal="left" vertical="top" wrapText="1"/>
    </xf>
    <xf numFmtId="0" fontId="14" fillId="9" borderId="41" xfId="0" applyFont="1" applyFill="1" applyBorder="1" applyAlignment="1">
      <alignment horizontal="center" vertical="center"/>
    </xf>
    <xf numFmtId="0" fontId="14" fillId="9" borderId="50" xfId="0" applyFont="1" applyFill="1" applyBorder="1" applyAlignment="1">
      <alignment horizontal="center" vertical="center"/>
    </xf>
    <xf numFmtId="0" fontId="14" fillId="9" borderId="51" xfId="0" applyFont="1" applyFill="1" applyBorder="1" applyAlignment="1">
      <alignment horizontal="center" vertical="center"/>
    </xf>
    <xf numFmtId="0" fontId="3" fillId="0" borderId="71" xfId="0" applyFont="1" applyBorder="1" applyAlignment="1">
      <alignment horizontal="left" vertical="top" wrapText="1"/>
    </xf>
    <xf numFmtId="0" fontId="3" fillId="0" borderId="72" xfId="0" applyFont="1" applyBorder="1" applyAlignment="1">
      <alignment horizontal="left" vertical="top" wrapText="1"/>
    </xf>
    <xf numFmtId="0" fontId="3" fillId="0" borderId="47" xfId="0" applyFont="1" applyBorder="1" applyAlignment="1">
      <alignment horizontal="left" vertical="top" wrapText="1"/>
    </xf>
    <xf numFmtId="0" fontId="3" fillId="0" borderId="54" xfId="0" applyFont="1" applyBorder="1" applyAlignment="1">
      <alignment horizontal="left" vertical="top" wrapText="1"/>
    </xf>
    <xf numFmtId="0" fontId="3" fillId="0" borderId="60" xfId="0" applyFont="1" applyBorder="1" applyAlignment="1">
      <alignment horizontal="left" vertical="top" wrapText="1"/>
    </xf>
    <xf numFmtId="0" fontId="3" fillId="0" borderId="68" xfId="0" applyFont="1" applyBorder="1" applyAlignment="1">
      <alignment horizontal="left" vertical="top" wrapText="1"/>
    </xf>
    <xf numFmtId="0" fontId="14" fillId="9" borderId="41" xfId="0" applyFont="1" applyFill="1" applyBorder="1" applyAlignment="1">
      <alignment horizontal="center" vertical="center" wrapText="1"/>
    </xf>
    <xf numFmtId="0" fontId="14" fillId="9" borderId="50" xfId="0" applyFont="1" applyFill="1" applyBorder="1" applyAlignment="1">
      <alignment horizontal="center" vertical="center" wrapText="1"/>
    </xf>
    <xf numFmtId="0" fontId="14" fillId="9" borderId="51" xfId="0" applyFont="1" applyFill="1" applyBorder="1" applyAlignment="1">
      <alignment horizontal="center" vertical="center" wrapText="1"/>
    </xf>
    <xf numFmtId="0" fontId="3" fillId="0" borderId="18" xfId="0" applyFont="1" applyBorder="1" applyAlignment="1">
      <alignment horizontal="left" vertical="top" wrapText="1"/>
    </xf>
    <xf numFmtId="0" fontId="3" fillId="0" borderId="40" xfId="0" applyFont="1" applyBorder="1" applyAlignment="1">
      <alignment horizontal="left" vertical="top" wrapText="1"/>
    </xf>
    <xf numFmtId="0" fontId="3" fillId="0" borderId="29" xfId="0" applyFont="1" applyBorder="1" applyAlignment="1">
      <alignment horizontal="left" vertical="top" wrapText="1"/>
    </xf>
    <xf numFmtId="0" fontId="3" fillId="0" borderId="52" xfId="0" applyFont="1" applyBorder="1" applyAlignment="1">
      <alignment horizontal="left" vertical="top" wrapText="1"/>
    </xf>
    <xf numFmtId="0" fontId="3" fillId="0" borderId="12" xfId="0" applyFont="1" applyBorder="1" applyAlignment="1">
      <alignment horizontal="left" vertical="top" wrapText="1"/>
    </xf>
    <xf numFmtId="0" fontId="3" fillId="0" borderId="97" xfId="0" applyFont="1" applyBorder="1" applyAlignment="1">
      <alignment horizontal="left" vertical="top" wrapText="1"/>
    </xf>
    <xf numFmtId="0" fontId="3" fillId="0" borderId="16" xfId="0" applyFont="1" applyBorder="1" applyAlignment="1">
      <alignment horizontal="left" vertical="top" wrapText="1"/>
    </xf>
    <xf numFmtId="0" fontId="3" fillId="0" borderId="24" xfId="0" applyFont="1" applyBorder="1" applyAlignment="1">
      <alignment horizontal="left" vertical="top" wrapText="1"/>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41"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3" borderId="9" xfId="0" applyFont="1" applyFill="1" applyBorder="1" applyAlignment="1" applyProtection="1">
      <alignment horizontal="left" vertical="center"/>
      <protection locked="0"/>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86" xfId="0" applyFont="1" applyBorder="1" applyAlignment="1">
      <alignment horizontal="center" vertical="center"/>
    </xf>
    <xf numFmtId="49" fontId="3" fillId="3" borderId="86" xfId="0" applyNumberFormat="1" applyFont="1" applyFill="1" applyBorder="1" applyAlignment="1" applyProtection="1">
      <alignment horizontal="left" vertical="center" indent="1"/>
      <protection locked="0"/>
    </xf>
    <xf numFmtId="49" fontId="3" fillId="3" borderId="83" xfId="0" applyNumberFormat="1" applyFont="1" applyFill="1" applyBorder="1" applyAlignment="1" applyProtection="1">
      <alignment horizontal="left" vertical="center" indent="1"/>
      <protection locked="0"/>
    </xf>
    <xf numFmtId="49" fontId="3" fillId="3" borderId="87" xfId="0" applyNumberFormat="1" applyFont="1" applyFill="1" applyBorder="1" applyAlignment="1" applyProtection="1">
      <alignment horizontal="left" vertical="center" indent="1"/>
      <protection locked="0"/>
    </xf>
    <xf numFmtId="0" fontId="8" fillId="0" borderId="71" xfId="0" applyFont="1" applyBorder="1" applyAlignment="1">
      <alignment horizontal="center" vertical="center" wrapTex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3" fillId="0" borderId="90" xfId="0" applyFont="1" applyBorder="1" applyAlignment="1">
      <alignment horizontal="center" vertical="center"/>
    </xf>
    <xf numFmtId="0" fontId="3" fillId="0" borderId="71" xfId="0" applyFont="1" applyBorder="1" applyAlignment="1">
      <alignment horizontal="center" vertical="center"/>
    </xf>
    <xf numFmtId="0" fontId="3" fillId="0" borderId="91" xfId="0" applyFont="1" applyBorder="1" applyAlignment="1">
      <alignment horizontal="center" vertical="center"/>
    </xf>
    <xf numFmtId="0" fontId="3" fillId="0" borderId="59" xfId="0" applyFont="1" applyBorder="1" applyAlignment="1">
      <alignment horizontal="center" vertical="center"/>
    </xf>
    <xf numFmtId="0" fontId="3" fillId="0" borderId="71" xfId="0" applyFont="1" applyBorder="1" applyAlignment="1">
      <alignment horizontal="center" vertical="center" wrapText="1"/>
    </xf>
    <xf numFmtId="0" fontId="3" fillId="0" borderId="72" xfId="0" applyFont="1" applyBorder="1" applyAlignment="1">
      <alignment horizontal="center" vertical="center"/>
    </xf>
    <xf numFmtId="0" fontId="3" fillId="0" borderId="58" xfId="0" applyFont="1" applyBorder="1" applyAlignment="1">
      <alignment horizontal="center" vertical="center"/>
    </xf>
    <xf numFmtId="0" fontId="3" fillId="0" borderId="80" xfId="0" applyFont="1" applyBorder="1" applyAlignment="1">
      <alignment horizontal="center" vertical="center"/>
    </xf>
    <xf numFmtId="0" fontId="3" fillId="0" borderId="53"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8" fillId="0" borderId="0" xfId="0" applyFont="1" applyAlignment="1">
      <alignment horizontal="left" vertical="center"/>
    </xf>
    <xf numFmtId="0" fontId="8" fillId="0" borderId="29" xfId="0" applyFont="1" applyBorder="1" applyAlignment="1">
      <alignment horizontal="left" vertical="center"/>
    </xf>
    <xf numFmtId="0" fontId="3" fillId="0" borderId="43" xfId="0" applyFont="1" applyBorder="1" applyAlignment="1">
      <alignment horizontal="left" vertical="top" wrapText="1"/>
    </xf>
    <xf numFmtId="0" fontId="3" fillId="0" borderId="22" xfId="0" applyFont="1" applyBorder="1" applyAlignment="1">
      <alignment horizontal="left" vertical="top"/>
    </xf>
    <xf numFmtId="0" fontId="3" fillId="0" borderId="1" xfId="0" applyFont="1" applyBorder="1" applyAlignment="1">
      <alignment horizontal="left" vertical="top"/>
    </xf>
    <xf numFmtId="0" fontId="3" fillId="0" borderId="35" xfId="0" applyFont="1" applyBorder="1" applyAlignment="1">
      <alignment horizontal="left" vertical="top"/>
    </xf>
    <xf numFmtId="0" fontId="3" fillId="0" borderId="78"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88" xfId="0" applyFont="1" applyBorder="1" applyAlignment="1">
      <alignment horizontal="center" vertical="center"/>
    </xf>
    <xf numFmtId="0" fontId="3" fillId="0" borderId="2" xfId="0" applyFont="1" applyBorder="1" applyAlignment="1">
      <alignment horizontal="center" vertical="center"/>
    </xf>
    <xf numFmtId="0" fontId="3" fillId="0" borderId="89" xfId="0" applyFont="1" applyBorder="1" applyAlignment="1">
      <alignment horizontal="center" vertical="center"/>
    </xf>
    <xf numFmtId="0" fontId="3" fillId="0" borderId="2" xfId="0" applyFont="1" applyBorder="1" applyAlignment="1">
      <alignment horizontal="left" vertical="center"/>
    </xf>
    <xf numFmtId="0" fontId="3" fillId="0" borderId="30" xfId="4" applyFont="1" applyBorder="1" applyAlignment="1">
      <alignment horizontal="center" vertical="center"/>
    </xf>
    <xf numFmtId="0" fontId="3" fillId="0" borderId="26" xfId="4" applyFont="1" applyBorder="1" applyAlignment="1">
      <alignment horizontal="center" vertical="center"/>
    </xf>
    <xf numFmtId="0" fontId="3" fillId="0" borderId="33" xfId="4" applyFont="1" applyBorder="1" applyAlignment="1">
      <alignment horizontal="center" vertical="center"/>
    </xf>
    <xf numFmtId="0" fontId="3" fillId="0" borderId="4" xfId="4" applyFont="1" applyBorder="1" applyAlignment="1">
      <alignment horizontal="center" vertical="center"/>
    </xf>
    <xf numFmtId="0" fontId="3" fillId="10" borderId="0" xfId="0" applyFont="1" applyFill="1" applyAlignment="1" applyProtection="1">
      <alignment horizontal="left" vertical="center"/>
      <protection locked="0"/>
    </xf>
    <xf numFmtId="49" fontId="3" fillId="3" borderId="2" xfId="0" applyNumberFormat="1" applyFont="1" applyFill="1" applyBorder="1" applyAlignment="1" applyProtection="1">
      <alignment horizontal="left" vertical="center"/>
      <protection locked="0"/>
    </xf>
    <xf numFmtId="0" fontId="3" fillId="0" borderId="8" xfId="0" applyFont="1" applyBorder="1" applyAlignment="1">
      <alignment horizontal="left" vertical="top"/>
    </xf>
    <xf numFmtId="0" fontId="3" fillId="0" borderId="39" xfId="0" applyFont="1" applyBorder="1" applyAlignment="1">
      <alignment horizontal="left" vertical="top"/>
    </xf>
    <xf numFmtId="0" fontId="5" fillId="5" borderId="3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3" fillId="0" borderId="26" xfId="0" applyFont="1" applyBorder="1" applyAlignment="1">
      <alignment horizontal="left" vertical="center" wrapText="1"/>
    </xf>
    <xf numFmtId="0" fontId="3" fillId="0" borderId="31" xfId="0" applyFont="1" applyBorder="1" applyAlignment="1">
      <alignment horizontal="left" vertical="center" wrapText="1"/>
    </xf>
    <xf numFmtId="0" fontId="3" fillId="0" borderId="0" xfId="0" applyFont="1" applyAlignment="1">
      <alignment horizontal="left" vertical="center" wrapText="1"/>
    </xf>
    <xf numFmtId="0" fontId="3"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31"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27"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8" fillId="0" borderId="29" xfId="0" applyFont="1" applyBorder="1" applyAlignment="1">
      <alignment horizontal="left" vertical="center" wrapText="1"/>
    </xf>
    <xf numFmtId="0" fontId="5" fillId="0" borderId="93" xfId="0" applyFont="1" applyBorder="1" applyAlignment="1">
      <alignment horizontal="center" vertical="center"/>
    </xf>
    <xf numFmtId="0" fontId="5" fillId="0" borderId="100" xfId="0" applyFont="1" applyBorder="1" applyAlignment="1">
      <alignment horizontal="center" vertical="center"/>
    </xf>
    <xf numFmtId="0" fontId="3" fillId="0" borderId="30"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5" fillId="5" borderId="92" xfId="0" applyFont="1" applyFill="1" applyBorder="1" applyAlignment="1" applyProtection="1">
      <alignment horizontal="center" vertical="center" wrapText="1"/>
      <protection locked="0"/>
    </xf>
    <xf numFmtId="0" fontId="5" fillId="5" borderId="93" xfId="0" applyFont="1" applyFill="1" applyBorder="1" applyAlignment="1" applyProtection="1">
      <alignment horizontal="center" vertical="center"/>
      <protection locked="0"/>
    </xf>
    <xf numFmtId="0" fontId="5" fillId="5" borderId="100" xfId="0" applyFont="1" applyFill="1" applyBorder="1" applyAlignment="1" applyProtection="1">
      <alignment horizontal="center" vertical="center"/>
      <protection locked="0"/>
    </xf>
    <xf numFmtId="0" fontId="5" fillId="5" borderId="94"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0" fontId="5" fillId="5" borderId="55" xfId="0" applyFont="1" applyFill="1" applyBorder="1" applyAlignment="1" applyProtection="1">
      <alignment horizontal="center" vertical="center"/>
      <protection locked="0"/>
    </xf>
    <xf numFmtId="0" fontId="5" fillId="5" borderId="96" xfId="0" applyFont="1" applyFill="1" applyBorder="1" applyAlignment="1" applyProtection="1">
      <alignment horizontal="center" vertical="center"/>
      <protection locked="0"/>
    </xf>
    <xf numFmtId="0" fontId="3" fillId="0" borderId="26" xfId="0" applyFont="1" applyBorder="1" applyAlignment="1">
      <alignment horizontal="left" vertical="center"/>
    </xf>
    <xf numFmtId="0" fontId="3" fillId="0" borderId="31"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29" xfId="0" applyFont="1" applyBorder="1" applyAlignment="1">
      <alignment horizontal="left" vertical="center"/>
    </xf>
    <xf numFmtId="0" fontId="3" fillId="0" borderId="3" xfId="0" applyFont="1" applyBorder="1" applyAlignment="1">
      <alignment horizontal="left" vertical="center"/>
    </xf>
    <xf numFmtId="0" fontId="3" fillId="0" borderId="27" xfId="0" applyFont="1" applyBorder="1" applyAlignment="1">
      <alignment horizontal="left" vertical="center"/>
    </xf>
    <xf numFmtId="0" fontId="5" fillId="5" borderId="30"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0" borderId="100"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4" xfId="0" applyFont="1" applyBorder="1" applyAlignment="1">
      <alignment horizontal="center" vertical="center"/>
    </xf>
    <xf numFmtId="0" fontId="3" fillId="0" borderId="44" xfId="0" applyFont="1" applyBorder="1" applyAlignment="1">
      <alignment horizontal="left" vertical="top" wrapText="1"/>
    </xf>
    <xf numFmtId="0" fontId="3" fillId="0" borderId="7" xfId="0" applyFont="1" applyBorder="1" applyAlignment="1">
      <alignment horizontal="left" vertical="top" wrapText="1"/>
    </xf>
    <xf numFmtId="0" fontId="3" fillId="0" borderId="2" xfId="0" applyFont="1" applyBorder="1" applyAlignment="1">
      <alignment vertical="center" wrapText="1"/>
    </xf>
    <xf numFmtId="0" fontId="3" fillId="0" borderId="27" xfId="0" applyFont="1" applyBorder="1" applyAlignment="1">
      <alignment vertical="center" wrapText="1"/>
    </xf>
    <xf numFmtId="0" fontId="3" fillId="0" borderId="63" xfId="0" applyFont="1" applyBorder="1" applyAlignment="1">
      <alignment horizontal="left" vertical="center" wrapText="1"/>
    </xf>
    <xf numFmtId="0" fontId="3" fillId="0" borderId="106" xfId="0" applyFont="1" applyBorder="1" applyAlignment="1">
      <alignment horizontal="left" vertical="center" wrapText="1"/>
    </xf>
    <xf numFmtId="0" fontId="5" fillId="5" borderId="92" xfId="0" applyFont="1" applyFill="1" applyBorder="1" applyAlignment="1" applyProtection="1">
      <alignment horizontal="center" vertical="center"/>
      <protection locked="0"/>
    </xf>
    <xf numFmtId="0" fontId="3" fillId="0" borderId="5" xfId="0" applyFont="1" applyBorder="1" applyAlignment="1">
      <alignment horizontal="left" vertical="center" wrapText="1"/>
    </xf>
    <xf numFmtId="0" fontId="5" fillId="0" borderId="3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3" xfId="0" applyFont="1" applyBorder="1" applyAlignment="1">
      <alignment horizontal="center" vertical="center" shrinkToFit="1"/>
    </xf>
    <xf numFmtId="0" fontId="5" fillId="0" borderId="94" xfId="0" applyFont="1" applyBorder="1" applyAlignment="1">
      <alignment horizontal="center" vertical="center" shrinkToFit="1"/>
    </xf>
    <xf numFmtId="0" fontId="3" fillId="0" borderId="66" xfId="0" applyFont="1" applyBorder="1" applyAlignment="1">
      <alignment horizontal="left" vertical="center"/>
    </xf>
    <xf numFmtId="0" fontId="3" fillId="0" borderId="107" xfId="0" applyFont="1" applyBorder="1" applyAlignment="1">
      <alignment horizontal="left" vertical="center"/>
    </xf>
    <xf numFmtId="0" fontId="8" fillId="0" borderId="98" xfId="0" applyFont="1" applyBorder="1" applyAlignment="1">
      <alignment horizontal="left" vertical="center" wrapText="1"/>
    </xf>
    <xf numFmtId="0" fontId="8" fillId="0" borderId="64" xfId="0" applyFont="1" applyBorder="1" applyAlignment="1">
      <alignment horizontal="left" vertical="center" wrapText="1"/>
    </xf>
    <xf numFmtId="0" fontId="8" fillId="0" borderId="104" xfId="0" applyFont="1" applyBorder="1" applyAlignment="1">
      <alignment horizontal="left" vertical="center" wrapText="1"/>
    </xf>
    <xf numFmtId="0" fontId="14" fillId="9" borderId="20"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3" fillId="0" borderId="98"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104" xfId="0" applyFont="1" applyBorder="1" applyAlignment="1">
      <alignment horizontal="center" vertical="center" wrapText="1"/>
    </xf>
    <xf numFmtId="0" fontId="3" fillId="0" borderId="92" xfId="0" applyFont="1" applyBorder="1" applyAlignment="1">
      <alignment vertical="center" wrapText="1"/>
    </xf>
    <xf numFmtId="0" fontId="5" fillId="5" borderId="99" xfId="0" applyFont="1" applyFill="1" applyBorder="1" applyAlignment="1" applyProtection="1">
      <alignment horizontal="center" vertical="center"/>
      <protection locked="0"/>
    </xf>
    <xf numFmtId="0" fontId="5" fillId="5" borderId="93" xfId="0" applyFont="1" applyFill="1" applyBorder="1" applyAlignment="1" applyProtection="1">
      <alignment horizontal="center" vertical="center" wrapText="1"/>
      <protection locked="0"/>
    </xf>
    <xf numFmtId="0" fontId="5" fillId="5" borderId="100" xfId="0" applyFont="1" applyFill="1" applyBorder="1" applyAlignment="1" applyProtection="1">
      <alignment horizontal="center" vertical="center" wrapText="1"/>
      <protection locked="0"/>
    </xf>
    <xf numFmtId="0" fontId="5" fillId="5" borderId="94" xfId="0" applyFont="1" applyFill="1" applyBorder="1" applyAlignment="1" applyProtection="1">
      <alignment horizontal="center" vertical="center" wrapText="1"/>
      <protection locked="0"/>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3" fillId="0" borderId="40" xfId="0" applyFont="1" applyBorder="1" applyAlignment="1">
      <alignment horizontal="left" vertical="center" wrapText="1"/>
    </xf>
    <xf numFmtId="0" fontId="3" fillId="0" borderId="63" xfId="0" applyFont="1" applyBorder="1" applyAlignment="1">
      <alignment vertical="center" wrapText="1"/>
    </xf>
    <xf numFmtId="0" fontId="3" fillId="0" borderId="106" xfId="0" applyFont="1" applyBorder="1" applyAlignment="1">
      <alignment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98" xfId="0" applyFont="1" applyBorder="1" applyAlignment="1">
      <alignment horizontal="center" vertical="center"/>
    </xf>
    <xf numFmtId="0" fontId="3" fillId="0" borderId="64" xfId="0" applyFont="1" applyBorder="1" applyAlignment="1">
      <alignment horizontal="center" vertical="center"/>
    </xf>
    <xf numFmtId="0" fontId="3" fillId="0" borderId="104" xfId="0" applyFont="1" applyBorder="1" applyAlignment="1">
      <alignment horizontal="center" vertical="center"/>
    </xf>
    <xf numFmtId="0" fontId="3" fillId="0" borderId="92" xfId="0" applyFont="1" applyBorder="1" applyAlignment="1">
      <alignment horizontal="center" vertical="center"/>
    </xf>
    <xf numFmtId="0" fontId="5" fillId="0" borderId="100" xfId="0" applyFont="1" applyBorder="1" applyAlignment="1" applyProtection="1">
      <alignment horizontal="center" vertical="center" textRotation="255"/>
      <protection locked="0"/>
    </xf>
    <xf numFmtId="0" fontId="5" fillId="0" borderId="94" xfId="0" applyFont="1" applyBorder="1" applyAlignment="1" applyProtection="1">
      <alignment horizontal="center" vertical="center" textRotation="255"/>
      <protection locked="0"/>
    </xf>
    <xf numFmtId="0" fontId="3" fillId="0" borderId="18" xfId="0" applyFont="1" applyBorder="1" applyAlignment="1">
      <alignment horizontal="center" vertical="top" wrapText="1"/>
    </xf>
    <xf numFmtId="0" fontId="3" fillId="0" borderId="11" xfId="0" applyFont="1" applyBorder="1" applyAlignment="1">
      <alignment horizontal="center" vertical="top" wrapText="1"/>
    </xf>
    <xf numFmtId="0" fontId="3" fillId="0" borderId="40" xfId="0" applyFont="1" applyBorder="1" applyAlignment="1">
      <alignment horizontal="center" vertical="top" wrapText="1"/>
    </xf>
    <xf numFmtId="0" fontId="3" fillId="0" borderId="14" xfId="0" applyFont="1" applyBorder="1" applyAlignment="1">
      <alignment horizontal="center" vertical="top" wrapText="1"/>
    </xf>
    <xf numFmtId="0" fontId="3" fillId="0" borderId="0" xfId="0" applyFont="1" applyAlignment="1">
      <alignment horizontal="center" vertical="top" wrapText="1"/>
    </xf>
    <xf numFmtId="0" fontId="3" fillId="0" borderId="29" xfId="0" applyFont="1" applyBorder="1" applyAlignment="1">
      <alignment horizontal="center" vertical="top" wrapText="1"/>
    </xf>
    <xf numFmtId="0" fontId="3" fillId="2" borderId="11" xfId="4" applyFont="1" applyFill="1" applyBorder="1" applyAlignment="1" applyProtection="1">
      <alignment horizontal="center" vertical="center"/>
      <protection locked="0"/>
    </xf>
    <xf numFmtId="0" fontId="3" fillId="0" borderId="0" xfId="4" applyFont="1">
      <alignment vertical="center"/>
    </xf>
    <xf numFmtId="0" fontId="3" fillId="0" borderId="0" xfId="4" applyFont="1" applyAlignment="1">
      <alignment horizontal="center" vertical="center"/>
    </xf>
    <xf numFmtId="0" fontId="3" fillId="0" borderId="29" xfId="4" applyFont="1" applyBorder="1" applyAlignment="1">
      <alignment horizontal="center" vertical="center"/>
    </xf>
    <xf numFmtId="0" fontId="20" fillId="0" borderId="5" xfId="0" applyFont="1" applyBorder="1" applyAlignment="1">
      <alignment horizontal="left" vertical="top" wrapText="1"/>
    </xf>
    <xf numFmtId="0" fontId="20" fillId="0" borderId="0" xfId="0" applyFont="1" applyAlignment="1">
      <alignment horizontal="left" vertical="top" wrapText="1"/>
    </xf>
    <xf numFmtId="0" fontId="20" fillId="0" borderId="29" xfId="0" applyFont="1" applyBorder="1" applyAlignment="1">
      <alignment horizontal="left" vertical="top" wrapText="1"/>
    </xf>
    <xf numFmtId="0" fontId="3" fillId="0" borderId="9" xfId="4" applyFont="1" applyBorder="1" applyAlignment="1">
      <alignment horizontal="center" vertical="center"/>
    </xf>
    <xf numFmtId="0" fontId="3" fillId="0" borderId="18" xfId="4"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3" fillId="2" borderId="0" xfId="4" applyFont="1" applyFill="1" applyAlignment="1" applyProtection="1">
      <alignment horizontal="left" vertical="center" shrinkToFit="1"/>
      <protection locked="0"/>
    </xf>
    <xf numFmtId="0" fontId="3" fillId="5" borderId="0" xfId="0" applyFont="1" applyFill="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14" fillId="9" borderId="45" xfId="0" applyFont="1" applyFill="1" applyBorder="1" applyAlignment="1">
      <alignment horizontal="center" vertical="center" wrapText="1"/>
    </xf>
    <xf numFmtId="0" fontId="14" fillId="9" borderId="48" xfId="0" applyFont="1" applyFill="1" applyBorder="1" applyAlignment="1">
      <alignment horizontal="center" vertical="center" wrapText="1"/>
    </xf>
    <xf numFmtId="0" fontId="14" fillId="9" borderId="49" xfId="0" applyFont="1" applyFill="1" applyBorder="1" applyAlignment="1">
      <alignment horizontal="center" vertical="center" wrapText="1"/>
    </xf>
    <xf numFmtId="0" fontId="3" fillId="2" borderId="18" xfId="4" applyFont="1" applyFill="1" applyBorder="1" applyAlignment="1" applyProtection="1">
      <alignment horizontal="left" vertical="center" wrapText="1" shrinkToFit="1"/>
      <protection locked="0"/>
    </xf>
    <xf numFmtId="0" fontId="3" fillId="2" borderId="11" xfId="4" applyFont="1" applyFill="1" applyBorder="1" applyAlignment="1" applyProtection="1">
      <alignment horizontal="left" vertical="center" wrapText="1" shrinkToFit="1"/>
      <protection locked="0"/>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3" fillId="2" borderId="14" xfId="4" applyFont="1" applyFill="1" applyBorder="1" applyAlignment="1" applyProtection="1">
      <alignment horizontal="left" vertical="center" wrapText="1" shrinkToFit="1"/>
      <protection locked="0"/>
    </xf>
    <xf numFmtId="0" fontId="3" fillId="2" borderId="0" xfId="4" applyFont="1" applyFill="1" applyAlignment="1" applyProtection="1">
      <alignment horizontal="left" vertical="center" wrapText="1" shrinkToFit="1"/>
      <protection locked="0"/>
    </xf>
    <xf numFmtId="0" fontId="5" fillId="0" borderId="0" xfId="0" applyFont="1" applyAlignment="1" applyProtection="1">
      <alignment vertical="center" wrapText="1"/>
      <protection locked="0"/>
    </xf>
    <xf numFmtId="0" fontId="5" fillId="0" borderId="6" xfId="0" applyFont="1" applyBorder="1" applyAlignment="1" applyProtection="1">
      <alignment vertical="center" wrapText="1"/>
      <protection locked="0"/>
    </xf>
    <xf numFmtId="0" fontId="3" fillId="2" borderId="20" xfId="4" applyFont="1" applyFill="1" applyBorder="1" applyAlignment="1" applyProtection="1">
      <alignment horizontal="left" vertical="center" wrapText="1" shrinkToFit="1"/>
      <protection locked="0"/>
    </xf>
    <xf numFmtId="0" fontId="3" fillId="2" borderId="9" xfId="4" applyFont="1" applyFill="1" applyBorder="1" applyAlignment="1" applyProtection="1">
      <alignment horizontal="left" vertical="center" wrapText="1" shrinkToFit="1"/>
      <protection locked="0"/>
    </xf>
    <xf numFmtId="0" fontId="5" fillId="0" borderId="9"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178" fontId="3" fillId="3" borderId="0" xfId="0" applyNumberFormat="1" applyFont="1" applyFill="1" applyAlignment="1" applyProtection="1">
      <alignment horizontal="center" vertical="center"/>
      <protection locked="0"/>
    </xf>
    <xf numFmtId="0" fontId="3" fillId="10" borderId="0" xfId="4" applyFont="1" applyFill="1" applyAlignment="1" applyProtection="1">
      <alignment horizontal="center" vertical="center" shrinkToFit="1"/>
      <protection locked="0"/>
    </xf>
    <xf numFmtId="0" fontId="3" fillId="10" borderId="0" xfId="4" applyFont="1" applyFill="1" applyAlignment="1" applyProtection="1">
      <alignment horizontal="center" vertical="center"/>
      <protection locked="0"/>
    </xf>
    <xf numFmtId="0" fontId="3" fillId="3" borderId="0" xfId="4" applyFont="1" applyFill="1" applyAlignment="1" applyProtection="1">
      <alignment horizontal="center" vertical="center" shrinkToFit="1"/>
      <protection locked="0"/>
    </xf>
    <xf numFmtId="0" fontId="7" fillId="0" borderId="30" xfId="4" applyFont="1" applyBorder="1" applyAlignment="1">
      <alignment horizontal="left" vertical="center"/>
    </xf>
    <xf numFmtId="0" fontId="7" fillId="0" borderId="26" xfId="4" applyFont="1" applyBorder="1" applyAlignment="1">
      <alignment horizontal="left" vertical="center"/>
    </xf>
    <xf numFmtId="0" fontId="3" fillId="2" borderId="26" xfId="4" applyFont="1" applyFill="1" applyBorder="1" applyAlignment="1" applyProtection="1">
      <alignment horizontal="left" vertical="center" shrinkToFit="1"/>
      <protection locked="0"/>
    </xf>
    <xf numFmtId="0" fontId="3" fillId="0" borderId="86" xfId="0" applyFont="1" applyBorder="1" applyAlignment="1">
      <alignment horizontal="left" vertical="center" indent="1"/>
    </xf>
    <xf numFmtId="0" fontId="3" fillId="0" borderId="83" xfId="0" applyFont="1" applyBorder="1" applyAlignment="1">
      <alignment horizontal="left" vertical="center" indent="1"/>
    </xf>
    <xf numFmtId="0" fontId="3" fillId="0" borderId="87" xfId="0" applyFont="1" applyBorder="1" applyAlignment="1">
      <alignment horizontal="left" vertical="center" indent="1"/>
    </xf>
    <xf numFmtId="0" fontId="3" fillId="0" borderId="20" xfId="0" applyFont="1" applyBorder="1" applyAlignment="1">
      <alignment horizontal="left" vertical="top" wrapText="1"/>
    </xf>
    <xf numFmtId="0" fontId="3" fillId="0" borderId="0" xfId="0" applyFont="1" applyBorder="1" applyAlignment="1">
      <alignment horizontal="left" vertical="top" wrapText="1"/>
    </xf>
    <xf numFmtId="0" fontId="3" fillId="0" borderId="0" xfId="4" applyFont="1" applyBorder="1">
      <alignment vertical="center"/>
    </xf>
    <xf numFmtId="0" fontId="4" fillId="2" borderId="0" xfId="0" applyFont="1" applyFill="1" applyBorder="1" applyAlignment="1" applyProtection="1">
      <alignment horizontal="center" vertical="center"/>
      <protection locked="0"/>
    </xf>
    <xf numFmtId="0" fontId="3" fillId="0" borderId="0" xfId="4" applyFont="1" applyBorder="1" applyAlignment="1">
      <alignment horizontal="right" vertical="center"/>
    </xf>
    <xf numFmtId="0" fontId="3" fillId="0" borderId="0" xfId="0" applyFont="1" applyBorder="1">
      <alignment vertical="center"/>
    </xf>
    <xf numFmtId="0" fontId="5" fillId="0" borderId="9" xfId="0" applyFont="1" applyBorder="1" applyAlignment="1">
      <alignment vertical="center" wrapText="1"/>
    </xf>
    <xf numFmtId="0" fontId="3" fillId="0" borderId="9" xfId="4" applyFont="1" applyBorder="1" applyAlignment="1">
      <alignment horizontal="left" vertical="center"/>
    </xf>
  </cellXfs>
  <cellStyles count="5">
    <cellStyle name="標準" xfId="0" builtinId="0"/>
    <cellStyle name="標準 2" xfId="1" xr:uid="{00000000-0005-0000-0000-000003000000}"/>
    <cellStyle name="標準 3" xfId="2" xr:uid="{00000000-0005-0000-0000-000004000000}"/>
    <cellStyle name="標準_（トップランナー基準）戸建_RC造_エコポイント対象住宅証明　設計内容説明書20100215" xfId="3" xr:uid="{00000000-0005-0000-0000-000005000000}"/>
    <cellStyle name="標準_HP住-059-2" xfId="4" xr:uid="{00000000-0005-0000-0000-000006000000}"/>
  </cellStyles>
  <dxfs count="23">
    <dxf>
      <fill>
        <patternFill patternType="solid">
          <bgColor theme="0" tint="-0.34998626667073579"/>
        </patternFill>
      </fill>
    </dxf>
    <dxf>
      <fill>
        <patternFill patternType="solid">
          <fgColor theme="0" tint="-0.34998626667073579"/>
          <bgColor theme="0" tint="-0.34998626667073579"/>
        </patternFill>
      </fill>
    </dxf>
    <dxf>
      <fill>
        <patternFill patternType="solid">
          <fgColor theme="0" tint="-0.34998626667073579"/>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bgColor theme="0" tint="-0.34998626667073579"/>
        </patternFill>
      </fill>
    </dxf>
    <dxf>
      <fill>
        <patternFill>
          <bgColor theme="0"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colors>
    <mruColors>
      <color rgb="FFFFFF99"/>
      <color rgb="FFFFCCCC"/>
      <color rgb="FFFFFFCC"/>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18</xdr:col>
      <xdr:colOff>1</xdr:colOff>
      <xdr:row>33</xdr:row>
      <xdr:rowOff>14838</xdr:rowOff>
    </xdr:from>
    <xdr:to>
      <xdr:col>28</xdr:col>
      <xdr:colOff>160178</xdr:colOff>
      <xdr:row>36</xdr:row>
      <xdr:rowOff>173934</xdr:rowOff>
    </xdr:to>
    <xdr:sp macro="" textlink="">
      <xdr:nvSpPr>
        <xdr:cNvPr id="4" name="角丸四角形 1">
          <a:extLst>
            <a:ext uri="{FF2B5EF4-FFF2-40B4-BE49-F238E27FC236}">
              <a16:creationId xmlns:a16="http://schemas.microsoft.com/office/drawing/2014/main" id="{CDD555D9-7ADF-4860-9591-FEFBA23078D9}"/>
            </a:ext>
          </a:extLst>
        </xdr:cNvPr>
        <xdr:cNvSpPr/>
      </xdr:nvSpPr>
      <xdr:spPr>
        <a:xfrm>
          <a:off x="3785153" y="5663577"/>
          <a:ext cx="2313655" cy="705748"/>
        </a:xfrm>
        <a:prstGeom prst="roundRect">
          <a:avLst>
            <a:gd name="adj" fmla="val 7506"/>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18000" rIns="36000" bIns="18000" rtlCol="0" anchor="t"/>
        <a:lstStyle/>
        <a:p>
          <a:pPr algn="l"/>
          <a:r>
            <a:rPr kumimoji="1" lang="ja-JP" altLang="en-US" sz="700" b="0">
              <a:solidFill>
                <a:srgbClr val="002060"/>
              </a:solidFill>
              <a:latin typeface="Meiryo UI" panose="020B0604030504040204" pitchFamily="50" charset="-128"/>
              <a:ea typeface="Meiryo UI" panose="020B0604030504040204" pitchFamily="50" charset="-128"/>
            </a:rPr>
            <a:t>「仕様基準」または「誘導仕様基準」を用いる場合は</a:t>
          </a:r>
          <a:endParaRPr kumimoji="1" lang="en-US" altLang="ja-JP" sz="700" b="0">
            <a:solidFill>
              <a:srgbClr val="002060"/>
            </a:solidFill>
            <a:latin typeface="Meiryo UI" panose="020B0604030504040204" pitchFamily="50" charset="-128"/>
            <a:ea typeface="Meiryo UI" panose="020B0604030504040204" pitchFamily="50" charset="-128"/>
          </a:endParaRPr>
        </a:p>
        <a:p>
          <a:pPr algn="l"/>
          <a:r>
            <a:rPr kumimoji="1" lang="ja-JP" altLang="en-US" sz="700" b="0">
              <a:solidFill>
                <a:srgbClr val="002060"/>
              </a:solidFill>
              <a:latin typeface="Meiryo UI" panose="020B0604030504040204" pitchFamily="50" charset="-128"/>
              <a:ea typeface="Meiryo UI" panose="020B0604030504040204" pitchFamily="50" charset="-128"/>
            </a:rPr>
            <a:t>仕様が確認できる資料をご提出ください。</a:t>
          </a:r>
          <a:endParaRPr kumimoji="1" lang="en-US" altLang="ja-JP" sz="700" b="0">
            <a:solidFill>
              <a:srgbClr val="002060"/>
            </a:solidFill>
            <a:latin typeface="Meiryo UI" panose="020B0604030504040204" pitchFamily="50" charset="-128"/>
            <a:ea typeface="Meiryo UI" panose="020B0604030504040204" pitchFamily="50" charset="-128"/>
          </a:endParaRPr>
        </a:p>
        <a:p>
          <a:pPr algn="l"/>
          <a:r>
            <a:rPr kumimoji="1" lang="ja-JP" altLang="en-US" sz="700" b="0">
              <a:solidFill>
                <a:srgbClr val="002060"/>
              </a:solidFill>
              <a:latin typeface="Meiryo UI" panose="020B0604030504040204" pitchFamily="50" charset="-128"/>
              <a:ea typeface="Meiryo UI" panose="020B0604030504040204" pitchFamily="50" charset="-128"/>
            </a:rPr>
            <a:t>　第２～６面を用いることも可能です（任意）</a:t>
          </a:r>
          <a:endParaRPr kumimoji="1" lang="en-US" altLang="ja-JP" sz="700" b="0">
            <a:solidFill>
              <a:srgbClr val="002060"/>
            </a:solidFill>
            <a:latin typeface="Meiryo UI" panose="020B0604030504040204" pitchFamily="50" charset="-128"/>
            <a:ea typeface="Meiryo UI" panose="020B0604030504040204" pitchFamily="50" charset="-128"/>
          </a:endParaRPr>
        </a:p>
        <a:p>
          <a:pPr algn="l"/>
          <a:r>
            <a:rPr kumimoji="1" lang="ja-JP" altLang="en-US" sz="700" b="0">
              <a:solidFill>
                <a:srgbClr val="002060"/>
              </a:solidFill>
              <a:latin typeface="Meiryo UI" panose="020B0604030504040204" pitchFamily="50" charset="-128"/>
              <a:ea typeface="Meiryo UI" panose="020B0604030504040204" pitchFamily="50" charset="-128"/>
            </a:rPr>
            <a:t>　</a:t>
          </a:r>
          <a:r>
            <a:rPr kumimoji="1" lang="en-US" altLang="ja-JP" sz="700" b="0">
              <a:solidFill>
                <a:srgbClr val="002060"/>
              </a:solidFill>
              <a:latin typeface="Meiryo UI" panose="020B0604030504040204" pitchFamily="50" charset="-128"/>
              <a:ea typeface="Meiryo UI" panose="020B0604030504040204" pitchFamily="50" charset="-128"/>
            </a:rPr>
            <a:t>※</a:t>
          </a:r>
          <a:r>
            <a:rPr kumimoji="1" lang="ja-JP" altLang="en-US" sz="700" b="0">
              <a:solidFill>
                <a:srgbClr val="002060"/>
              </a:solidFill>
              <a:latin typeface="Meiryo UI" panose="020B0604030504040204" pitchFamily="50" charset="-128"/>
              <a:ea typeface="Meiryo UI" panose="020B0604030504040204" pitchFamily="50" charset="-128"/>
            </a:rPr>
            <a:t>本テキストは印刷されません</a:t>
          </a:r>
          <a:endParaRPr kumimoji="1" lang="en-US" altLang="ja-JP" sz="700" b="0">
            <a:solidFill>
              <a:srgbClr val="002060"/>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58393</xdr:colOff>
      <xdr:row>98</xdr:row>
      <xdr:rowOff>118433</xdr:rowOff>
    </xdr:from>
    <xdr:to>
      <xdr:col>10</xdr:col>
      <xdr:colOff>115956</xdr:colOff>
      <xdr:row>102</xdr:row>
      <xdr:rowOff>150951</xdr:rowOff>
    </xdr:to>
    <xdr:pic>
      <xdr:nvPicPr>
        <xdr:cNvPr id="2" name="Picture 455" descr="WS00012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6668" y="12986708"/>
          <a:ext cx="714788" cy="756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58393</xdr:colOff>
      <xdr:row>98</xdr:row>
      <xdr:rowOff>118433</xdr:rowOff>
    </xdr:from>
    <xdr:to>
      <xdr:col>10</xdr:col>
      <xdr:colOff>115956</xdr:colOff>
      <xdr:row>102</xdr:row>
      <xdr:rowOff>150951</xdr:rowOff>
    </xdr:to>
    <xdr:pic>
      <xdr:nvPicPr>
        <xdr:cNvPr id="3" name="Picture 455" descr="WS00012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6668" y="12986708"/>
          <a:ext cx="714788" cy="756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66675</xdr:colOff>
      <xdr:row>9</xdr:row>
      <xdr:rowOff>28575</xdr:rowOff>
    </xdr:from>
    <xdr:to>
      <xdr:col>61</xdr:col>
      <xdr:colOff>63617</xdr:colOff>
      <xdr:row>23</xdr:row>
      <xdr:rowOff>126423</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7728088" y="1668532"/>
          <a:ext cx="4303899" cy="1986282"/>
        </a:xfrm>
        <a:prstGeom prst="roundRect">
          <a:avLst>
            <a:gd name="adj" fmla="val 8327"/>
          </a:avLst>
        </a:prstGeom>
        <a:solidFill>
          <a:schemeClr val="accent1">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002060"/>
              </a:solidFill>
              <a:latin typeface="メイリオ" panose="020B0604030504040204" pitchFamily="50" charset="-128"/>
              <a:ea typeface="メイリオ" panose="020B0604030504040204" pitchFamily="50" charset="-128"/>
            </a:rPr>
            <a:t>この面は、仕様基準 または 誘導仕様基準で</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ja-JP" altLang="en-US" sz="1200" b="1">
              <a:solidFill>
                <a:srgbClr val="002060"/>
              </a:solidFill>
              <a:latin typeface="メイリオ" panose="020B0604030504040204" pitchFamily="50" charset="-128"/>
              <a:ea typeface="メイリオ" panose="020B0604030504040204" pitchFamily="50" charset="-128"/>
            </a:rPr>
            <a:t>申請する場合に用いることが可能です。</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en-US" altLang="ja-JP" sz="1200" b="1">
              <a:solidFill>
                <a:srgbClr val="002060"/>
              </a:solidFill>
              <a:latin typeface="メイリオ" panose="020B0604030504040204" pitchFamily="50" charset="-128"/>
              <a:ea typeface="メイリオ" panose="020B0604030504040204" pitchFamily="50" charset="-128"/>
            </a:rPr>
            <a:t>※</a:t>
          </a:r>
          <a:r>
            <a:rPr kumimoji="1" lang="ja-JP" altLang="en-US" sz="1200" b="1">
              <a:solidFill>
                <a:srgbClr val="002060"/>
              </a:solidFill>
              <a:latin typeface="メイリオ" panose="020B0604030504040204" pitchFamily="50" charset="-128"/>
              <a:ea typeface="メイリオ" panose="020B0604030504040204" pitchFamily="50" charset="-128"/>
            </a:rPr>
            <a:t>任意様式となります。</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ja-JP" altLang="en-US" sz="1200" b="1">
              <a:solidFill>
                <a:srgbClr val="002060"/>
              </a:solidFill>
              <a:latin typeface="メイリオ" panose="020B0604030504040204" pitchFamily="50" charset="-128"/>
              <a:ea typeface="メイリオ" panose="020B0604030504040204" pitchFamily="50" charset="-128"/>
            </a:rPr>
            <a:t>　　</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en-US" altLang="ja-JP" sz="1200" b="1">
              <a:solidFill>
                <a:srgbClr val="002060"/>
              </a:solidFill>
              <a:latin typeface="メイリオ" panose="020B0604030504040204" pitchFamily="50" charset="-128"/>
              <a:ea typeface="メイリオ" panose="020B0604030504040204" pitchFamily="50" charset="-128"/>
            </a:rPr>
            <a:t>※</a:t>
          </a:r>
          <a:r>
            <a:rPr kumimoji="1" lang="ja-JP" altLang="en-US" sz="1200" b="1">
              <a:solidFill>
                <a:srgbClr val="002060"/>
              </a:solidFill>
              <a:latin typeface="メイリオ" panose="020B0604030504040204" pitchFamily="50" charset="-128"/>
              <a:ea typeface="メイリオ" panose="020B0604030504040204" pitchFamily="50" charset="-128"/>
            </a:rPr>
            <a:t>性能基準で申請する場合は提出の必要はありません。</a:t>
          </a:r>
          <a:endParaRPr kumimoji="1" lang="en-US" altLang="ja-JP" sz="1200" b="1">
            <a:solidFill>
              <a:srgbClr val="002060"/>
            </a:solidFill>
            <a:latin typeface="メイリオ" panose="020B0604030504040204" pitchFamily="50" charset="-128"/>
            <a:ea typeface="メイリオ" panose="020B0604030504040204" pitchFamily="50" charset="-128"/>
          </a:endParaRPr>
        </a:p>
      </xdr:txBody>
    </xdr:sp>
    <xdr:clientData fPrintsWithSheet="0"/>
  </xdr:twoCellAnchor>
  <xdr:twoCellAnchor editAs="absolute">
    <xdr:from>
      <xdr:col>42</xdr:col>
      <xdr:colOff>36419</xdr:colOff>
      <xdr:row>100</xdr:row>
      <xdr:rowOff>31816</xdr:rowOff>
    </xdr:from>
    <xdr:to>
      <xdr:col>62</xdr:col>
      <xdr:colOff>139363</xdr:colOff>
      <xdr:row>106</xdr:row>
      <xdr:rowOff>173992</xdr:rowOff>
    </xdr:to>
    <xdr:sp macro="" textlink="">
      <xdr:nvSpPr>
        <xdr:cNvPr id="5" name="角丸四角形 2">
          <a:extLst>
            <a:ext uri="{FF2B5EF4-FFF2-40B4-BE49-F238E27FC236}">
              <a16:creationId xmlns:a16="http://schemas.microsoft.com/office/drawing/2014/main" id="{4674EA65-5238-406A-A2B2-08C31DC1B889}"/>
            </a:ext>
          </a:extLst>
        </xdr:cNvPr>
        <xdr:cNvSpPr/>
      </xdr:nvSpPr>
      <xdr:spPr>
        <a:xfrm>
          <a:off x="8046944" y="16917156"/>
          <a:ext cx="4484444" cy="1300499"/>
        </a:xfrm>
        <a:prstGeom prst="roundRect">
          <a:avLst/>
        </a:prstGeom>
        <a:solidFill>
          <a:schemeClr val="accent1">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002060"/>
              </a:solidFill>
              <a:latin typeface="メイリオ" panose="020B0604030504040204" pitchFamily="50" charset="-128"/>
              <a:ea typeface="メイリオ" panose="020B0604030504040204" pitchFamily="50" charset="-128"/>
            </a:rPr>
            <a:t>「定められた仕様と同等以上の評価」については、</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ja-JP" altLang="en-US" sz="1200" b="1">
              <a:solidFill>
                <a:srgbClr val="002060"/>
              </a:solidFill>
              <a:latin typeface="メイリオ" panose="020B0604030504040204" pitchFamily="50" charset="-128"/>
              <a:ea typeface="メイリオ" panose="020B0604030504040204" pitchFamily="50" charset="-128"/>
            </a:rPr>
            <a:t>該当する評価方法が定められていないため選択できません。</a:t>
          </a:r>
          <a:endParaRPr kumimoji="1" lang="en-US" altLang="ja-JP" sz="1200" b="1">
            <a:solidFill>
              <a:srgbClr val="002060"/>
            </a:solidFill>
            <a:latin typeface="メイリオ" panose="020B0604030504040204" pitchFamily="50" charset="-128"/>
            <a:ea typeface="メイリオ"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83"/>
  <sheetViews>
    <sheetView showGridLines="0" tabSelected="1" view="pageBreakPreview" topLeftCell="A9" zoomScale="145" zoomScaleNormal="85" zoomScaleSheetLayoutView="145" workbookViewId="0">
      <selection activeCell="Y31" sqref="Y31"/>
    </sheetView>
  </sheetViews>
  <sheetFormatPr defaultColWidth="2.875" defaultRowHeight="17.25" customHeight="1"/>
  <cols>
    <col min="1" max="1" width="1.625" style="1" customWidth="1"/>
    <col min="2" max="36" width="2.875" style="1"/>
    <col min="37" max="41" width="0" style="1" hidden="1" customWidth="1"/>
    <col min="42" max="43" width="2.875" style="1"/>
    <col min="44" max="44" width="5.25" style="1" bestFit="1" customWidth="1"/>
    <col min="45" max="16384" width="2.875" style="1"/>
  </cols>
  <sheetData>
    <row r="1" spans="2:40" ht="10.5" customHeight="1"/>
    <row r="2" spans="2:40" ht="17.25" customHeight="1" thickBot="1">
      <c r="B2" s="113" t="s">
        <v>70</v>
      </c>
      <c r="AI2" s="173" t="s">
        <v>50</v>
      </c>
    </row>
    <row r="3" spans="2:40" ht="15.95" customHeight="1">
      <c r="B3" s="561" t="s">
        <v>53</v>
      </c>
      <c r="C3" s="562"/>
      <c r="D3" s="562"/>
      <c r="E3" s="562"/>
      <c r="F3" s="563"/>
      <c r="G3" s="2" t="s">
        <v>28</v>
      </c>
      <c r="H3" s="33" t="s">
        <v>34</v>
      </c>
      <c r="I3" s="33"/>
      <c r="J3" s="33"/>
      <c r="K3" s="33"/>
      <c r="L3" s="33"/>
      <c r="M3" s="33"/>
      <c r="N3" s="33"/>
      <c r="O3" s="33"/>
      <c r="P3" s="2" t="s">
        <v>28</v>
      </c>
      <c r="Q3" s="33" t="s">
        <v>189</v>
      </c>
      <c r="R3" s="33"/>
      <c r="S3" s="33"/>
      <c r="T3" s="33"/>
      <c r="U3" s="33"/>
      <c r="V3" s="33"/>
      <c r="W3" s="33"/>
      <c r="X3" s="33"/>
      <c r="Y3" s="33"/>
      <c r="Z3" s="33"/>
      <c r="AA3" s="33"/>
      <c r="AB3" s="33"/>
      <c r="AC3" s="33"/>
      <c r="AD3" s="33"/>
      <c r="AE3" s="33"/>
      <c r="AF3" s="33"/>
      <c r="AG3" s="33"/>
      <c r="AH3" s="33"/>
      <c r="AI3" s="114"/>
    </row>
    <row r="4" spans="2:40" ht="15.95" customHeight="1">
      <c r="B4" s="564"/>
      <c r="C4" s="565"/>
      <c r="D4" s="565"/>
      <c r="E4" s="565"/>
      <c r="F4" s="566"/>
      <c r="G4" s="35" t="s">
        <v>28</v>
      </c>
      <c r="H4" s="1" t="s">
        <v>437</v>
      </c>
      <c r="R4" s="150"/>
      <c r="S4" s="167"/>
      <c r="T4" s="167"/>
      <c r="U4" s="167"/>
      <c r="V4" s="167"/>
      <c r="W4" s="167"/>
      <c r="X4" s="167"/>
      <c r="Y4" s="167"/>
      <c r="Z4" s="167"/>
      <c r="AA4" s="167"/>
      <c r="AB4" s="167"/>
      <c r="AC4" s="167"/>
      <c r="AD4" s="167"/>
      <c r="AE4" s="167"/>
      <c r="AF4" s="167"/>
      <c r="AG4" s="167"/>
      <c r="AH4" s="167"/>
      <c r="AI4" s="368"/>
    </row>
    <row r="5" spans="2:40" ht="15.95" customHeight="1">
      <c r="B5" s="567"/>
      <c r="C5" s="568"/>
      <c r="D5" s="568"/>
      <c r="E5" s="568"/>
      <c r="F5" s="569"/>
      <c r="G5" s="369" t="s">
        <v>28</v>
      </c>
      <c r="H5" s="34" t="s">
        <v>438</v>
      </c>
      <c r="I5" s="34"/>
      <c r="J5" s="34"/>
      <c r="K5" s="34"/>
      <c r="L5" s="34"/>
      <c r="M5" s="34"/>
      <c r="N5" s="34"/>
      <c r="O5" s="34"/>
      <c r="P5" s="34"/>
      <c r="Q5" s="570" t="s">
        <v>439</v>
      </c>
      <c r="R5" s="570"/>
      <c r="S5" s="570"/>
      <c r="T5" s="576"/>
      <c r="U5" s="576"/>
      <c r="V5" s="576"/>
      <c r="W5" s="576"/>
      <c r="X5" s="576"/>
      <c r="Y5" s="576"/>
      <c r="Z5" s="576"/>
      <c r="AA5" s="576"/>
      <c r="AB5" s="576"/>
      <c r="AC5" s="576"/>
      <c r="AD5" s="576"/>
      <c r="AE5" s="576"/>
      <c r="AF5" s="576"/>
      <c r="AG5" s="576"/>
      <c r="AH5" s="576"/>
      <c r="AI5" s="115" t="s">
        <v>31</v>
      </c>
    </row>
    <row r="6" spans="2:40" ht="15.75" customHeight="1" thickBot="1">
      <c r="B6" s="531" t="s">
        <v>149</v>
      </c>
      <c r="C6" s="532"/>
      <c r="D6" s="532"/>
      <c r="E6" s="532"/>
      <c r="F6" s="533"/>
      <c r="G6" s="534"/>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6"/>
    </row>
    <row r="7" spans="2:40" ht="7.5" customHeight="1" thickBot="1"/>
    <row r="8" spans="2:40" ht="15.75" customHeight="1">
      <c r="B8" s="541" t="s">
        <v>68</v>
      </c>
      <c r="C8" s="542"/>
      <c r="D8" s="542"/>
      <c r="E8" s="545" t="s">
        <v>13</v>
      </c>
      <c r="F8" s="542"/>
      <c r="G8" s="546"/>
      <c r="H8" s="548" t="s">
        <v>69</v>
      </c>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50"/>
      <c r="AH8" s="537" t="s">
        <v>85</v>
      </c>
      <c r="AI8" s="538"/>
    </row>
    <row r="9" spans="2:40" ht="15.75" customHeight="1" thickBot="1">
      <c r="B9" s="543"/>
      <c r="C9" s="544"/>
      <c r="D9" s="544"/>
      <c r="E9" s="544"/>
      <c r="F9" s="544"/>
      <c r="G9" s="547"/>
      <c r="H9" s="551" t="s">
        <v>0</v>
      </c>
      <c r="I9" s="552"/>
      <c r="J9" s="552"/>
      <c r="K9" s="553"/>
      <c r="L9" s="551" t="s">
        <v>71</v>
      </c>
      <c r="M9" s="552"/>
      <c r="N9" s="552"/>
      <c r="O9" s="552"/>
      <c r="P9" s="552"/>
      <c r="Q9" s="552"/>
      <c r="R9" s="552"/>
      <c r="S9" s="552"/>
      <c r="T9" s="552"/>
      <c r="U9" s="552"/>
      <c r="V9" s="552"/>
      <c r="W9" s="552"/>
      <c r="X9" s="552"/>
      <c r="Y9" s="552"/>
      <c r="Z9" s="553"/>
      <c r="AA9" s="553"/>
      <c r="AB9" s="553"/>
      <c r="AC9" s="554"/>
      <c r="AD9" s="551" t="s">
        <v>1</v>
      </c>
      <c r="AE9" s="552"/>
      <c r="AF9" s="552"/>
      <c r="AG9" s="552"/>
      <c r="AH9" s="539"/>
      <c r="AI9" s="540"/>
      <c r="AK9" s="527" t="s">
        <v>118</v>
      </c>
      <c r="AL9" s="528"/>
      <c r="AM9" s="528"/>
      <c r="AN9" s="529"/>
    </row>
    <row r="10" spans="2:40" ht="14.25" customHeight="1">
      <c r="B10" s="495" t="s">
        <v>124</v>
      </c>
      <c r="C10" s="496"/>
      <c r="D10" s="497"/>
      <c r="E10" s="507" t="s">
        <v>125</v>
      </c>
      <c r="F10" s="507"/>
      <c r="G10" s="508"/>
      <c r="H10" s="500" t="s">
        <v>118</v>
      </c>
      <c r="I10" s="501"/>
      <c r="J10" s="501"/>
      <c r="K10" s="502"/>
      <c r="L10" s="44" t="s">
        <v>28</v>
      </c>
      <c r="M10" s="33" t="s">
        <v>2</v>
      </c>
      <c r="N10" s="33"/>
      <c r="O10" s="33"/>
      <c r="P10" s="2" t="s">
        <v>28</v>
      </c>
      <c r="Q10" s="33" t="s">
        <v>3</v>
      </c>
      <c r="R10" s="33"/>
      <c r="S10" s="33"/>
      <c r="T10" s="2" t="s">
        <v>28</v>
      </c>
      <c r="U10" s="33" t="s">
        <v>4</v>
      </c>
      <c r="V10" s="33"/>
      <c r="W10" s="33"/>
      <c r="X10" s="2" t="s">
        <v>28</v>
      </c>
      <c r="Y10" s="33" t="s">
        <v>5</v>
      </c>
      <c r="Z10" s="33"/>
      <c r="AA10" s="33"/>
      <c r="AB10" s="33"/>
      <c r="AC10" s="116"/>
      <c r="AD10" s="2" t="s">
        <v>28</v>
      </c>
      <c r="AE10" s="12" t="s">
        <v>72</v>
      </c>
      <c r="AF10" s="12"/>
      <c r="AG10" s="13"/>
      <c r="AH10" s="29"/>
      <c r="AI10" s="30"/>
      <c r="AK10" s="205">
        <f>IF(L10="■",1,0)</f>
        <v>0</v>
      </c>
      <c r="AL10" s="124">
        <f>IF(P10="■",2,0)</f>
        <v>0</v>
      </c>
      <c r="AM10" s="124">
        <f>IF(T10="■",3,0)</f>
        <v>0</v>
      </c>
      <c r="AN10" s="206">
        <f>IF(X10="■",4,0)</f>
        <v>0</v>
      </c>
    </row>
    <row r="11" spans="2:40" ht="14.25" customHeight="1">
      <c r="B11" s="498"/>
      <c r="C11" s="434"/>
      <c r="D11" s="499"/>
      <c r="E11" s="509"/>
      <c r="F11" s="509"/>
      <c r="G11" s="510"/>
      <c r="H11" s="478"/>
      <c r="I11" s="479"/>
      <c r="J11" s="479"/>
      <c r="K11" s="480"/>
      <c r="L11" s="4" t="s">
        <v>28</v>
      </c>
      <c r="M11" s="34" t="s">
        <v>6</v>
      </c>
      <c r="N11" s="34"/>
      <c r="O11" s="34"/>
      <c r="P11" s="3" t="s">
        <v>28</v>
      </c>
      <c r="Q11" s="34" t="s">
        <v>7</v>
      </c>
      <c r="R11" s="34"/>
      <c r="S11" s="34"/>
      <c r="T11" s="3" t="s">
        <v>28</v>
      </c>
      <c r="U11" s="34" t="s">
        <v>8</v>
      </c>
      <c r="V11" s="34"/>
      <c r="W11" s="34"/>
      <c r="X11" s="3" t="s">
        <v>28</v>
      </c>
      <c r="Y11" s="34" t="s">
        <v>9</v>
      </c>
      <c r="Z11" s="34"/>
      <c r="AA11" s="34"/>
      <c r="AB11" s="34"/>
      <c r="AC11" s="43"/>
      <c r="AD11" s="7" t="s">
        <v>28</v>
      </c>
      <c r="AE11" s="8"/>
      <c r="AF11" s="8"/>
      <c r="AG11" s="9"/>
      <c r="AH11" s="21"/>
      <c r="AI11" s="22"/>
      <c r="AK11" s="207">
        <f>IF(L11="■",5,0)</f>
        <v>0</v>
      </c>
      <c r="AL11" s="208">
        <f>IF(P11="■",6,0)</f>
        <v>0</v>
      </c>
      <c r="AM11" s="208">
        <f>IF(T11="■",7,0)</f>
        <v>0</v>
      </c>
      <c r="AN11" s="209">
        <f>IF(X11="■",8,0)</f>
        <v>0</v>
      </c>
    </row>
    <row r="12" spans="2:40" ht="14.25" customHeight="1">
      <c r="B12" s="498"/>
      <c r="C12" s="434"/>
      <c r="D12" s="499"/>
      <c r="E12" s="509"/>
      <c r="F12" s="509"/>
      <c r="G12" s="510"/>
      <c r="H12" s="462" t="s">
        <v>10</v>
      </c>
      <c r="I12" s="463"/>
      <c r="J12" s="463"/>
      <c r="K12" s="468"/>
      <c r="L12" s="6" t="s">
        <v>28</v>
      </c>
      <c r="M12" s="1" t="s">
        <v>32</v>
      </c>
      <c r="P12" s="46" t="s">
        <v>29</v>
      </c>
      <c r="Q12" s="7" t="s">
        <v>28</v>
      </c>
      <c r="R12" s="1" t="s">
        <v>11</v>
      </c>
      <c r="U12" s="7" t="s">
        <v>28</v>
      </c>
      <c r="V12" s="1" t="s">
        <v>12</v>
      </c>
      <c r="Y12" s="46" t="s">
        <v>31</v>
      </c>
      <c r="Z12" s="46"/>
      <c r="AA12" s="46"/>
      <c r="AB12" s="46"/>
      <c r="AC12" s="45"/>
      <c r="AD12" s="7" t="s">
        <v>28</v>
      </c>
      <c r="AE12" s="8"/>
      <c r="AF12" s="8"/>
      <c r="AG12" s="9"/>
      <c r="AH12" s="21"/>
      <c r="AI12" s="22"/>
      <c r="AK12" s="524">
        <f>SUM(AK10:AN11)</f>
        <v>0</v>
      </c>
      <c r="AL12" s="525"/>
      <c r="AM12" s="525"/>
      <c r="AN12" s="526"/>
    </row>
    <row r="13" spans="2:40" ht="14.25" customHeight="1">
      <c r="B13" s="117"/>
      <c r="C13" s="429"/>
      <c r="D13" s="118"/>
      <c r="E13" s="509"/>
      <c r="F13" s="509"/>
      <c r="G13" s="510"/>
      <c r="H13" s="465"/>
      <c r="I13" s="466"/>
      <c r="J13" s="466"/>
      <c r="K13" s="469"/>
      <c r="L13" s="6" t="s">
        <v>28</v>
      </c>
      <c r="M13" s="1" t="s">
        <v>14</v>
      </c>
      <c r="Q13" s="7" t="s">
        <v>28</v>
      </c>
      <c r="R13" s="1" t="s">
        <v>415</v>
      </c>
      <c r="AC13" s="45"/>
      <c r="AD13" s="7" t="s">
        <v>28</v>
      </c>
      <c r="AE13" s="8"/>
      <c r="AF13" s="8"/>
      <c r="AG13" s="9"/>
      <c r="AH13" s="21"/>
      <c r="AI13" s="22"/>
    </row>
    <row r="14" spans="2:40" ht="14.25" customHeight="1">
      <c r="B14" s="119"/>
      <c r="C14" s="74"/>
      <c r="D14" s="120"/>
      <c r="E14" s="511"/>
      <c r="F14" s="511"/>
      <c r="G14" s="512"/>
      <c r="H14" s="470"/>
      <c r="I14" s="471"/>
      <c r="J14" s="471"/>
      <c r="K14" s="472"/>
      <c r="L14" s="6" t="s">
        <v>28</v>
      </c>
      <c r="M14" s="1" t="s">
        <v>15</v>
      </c>
      <c r="P14" s="46" t="s">
        <v>29</v>
      </c>
      <c r="Q14" s="530"/>
      <c r="R14" s="530"/>
      <c r="S14" s="530"/>
      <c r="T14" s="530"/>
      <c r="U14" s="530"/>
      <c r="V14" s="530"/>
      <c r="W14" s="530"/>
      <c r="X14" s="530"/>
      <c r="Y14" s="530"/>
      <c r="Z14" s="530"/>
      <c r="AA14" s="530"/>
      <c r="AB14" s="530"/>
      <c r="AC14" s="47" t="s">
        <v>31</v>
      </c>
      <c r="AD14" s="7" t="s">
        <v>28</v>
      </c>
      <c r="AE14" s="8"/>
      <c r="AF14" s="8"/>
      <c r="AG14" s="9"/>
      <c r="AH14" s="21"/>
      <c r="AI14" s="22"/>
    </row>
    <row r="15" spans="2:40" ht="14.25" customHeight="1">
      <c r="B15" s="519" t="s">
        <v>127</v>
      </c>
      <c r="C15" s="459"/>
      <c r="D15" s="520"/>
      <c r="E15" s="121" t="s">
        <v>73</v>
      </c>
      <c r="F15" s="122"/>
      <c r="G15" s="122"/>
      <c r="H15" s="123"/>
      <c r="I15" s="123"/>
      <c r="J15" s="123"/>
      <c r="K15" s="123"/>
      <c r="L15" s="20" t="s">
        <v>28</v>
      </c>
      <c r="M15" s="96" t="s">
        <v>436</v>
      </c>
      <c r="N15" s="96"/>
      <c r="O15" s="96"/>
      <c r="P15" s="124"/>
      <c r="Q15" s="125"/>
      <c r="R15" s="125"/>
      <c r="S15" s="19" t="s">
        <v>28</v>
      </c>
      <c r="T15" s="1" t="s">
        <v>162</v>
      </c>
      <c r="W15" s="125"/>
      <c r="X15" s="19" t="s">
        <v>28</v>
      </c>
      <c r="Y15" s="1" t="s">
        <v>220</v>
      </c>
      <c r="AB15" s="46"/>
      <c r="AC15" s="126"/>
      <c r="AD15" s="19" t="s">
        <v>30</v>
      </c>
      <c r="AE15" s="17"/>
      <c r="AF15" s="17"/>
      <c r="AG15" s="18"/>
      <c r="AH15" s="25"/>
      <c r="AI15" s="26"/>
    </row>
    <row r="16" spans="2:40" ht="14.25" customHeight="1">
      <c r="B16" s="498"/>
      <c r="C16" s="434"/>
      <c r="D16" s="499"/>
      <c r="E16" s="127"/>
      <c r="F16" s="383"/>
      <c r="G16" s="383"/>
      <c r="H16" s="128"/>
      <c r="I16" s="128"/>
      <c r="J16" s="128"/>
      <c r="K16" s="128"/>
      <c r="L16" s="6" t="s">
        <v>28</v>
      </c>
      <c r="M16" s="555" t="s">
        <v>467</v>
      </c>
      <c r="N16" s="555"/>
      <c r="O16" s="555"/>
      <c r="P16" s="555"/>
      <c r="Q16" s="555"/>
      <c r="R16" s="555"/>
      <c r="S16" s="555"/>
      <c r="T16" s="555"/>
      <c r="U16" s="555"/>
      <c r="V16" s="555"/>
      <c r="W16" s="555"/>
      <c r="X16" s="555"/>
      <c r="Y16" s="555"/>
      <c r="Z16" s="555"/>
      <c r="AA16" s="555"/>
      <c r="AB16" s="555"/>
      <c r="AC16" s="556"/>
      <c r="AD16" s="7"/>
      <c r="AE16" s="8"/>
      <c r="AF16" s="8"/>
      <c r="AG16" s="9"/>
      <c r="AH16" s="21"/>
      <c r="AI16" s="22"/>
    </row>
    <row r="17" spans="2:35" ht="14.25" customHeight="1">
      <c r="B17" s="498"/>
      <c r="C17" s="434"/>
      <c r="D17" s="499"/>
      <c r="E17" s="127"/>
      <c r="F17" s="383"/>
      <c r="G17" s="383"/>
      <c r="H17" s="128"/>
      <c r="I17" s="128"/>
      <c r="J17" s="128"/>
      <c r="K17" s="128"/>
      <c r="L17" s="6" t="s">
        <v>28</v>
      </c>
      <c r="M17" s="418" t="s">
        <v>466</v>
      </c>
      <c r="P17" s="46"/>
      <c r="Q17" s="129"/>
      <c r="R17" s="430"/>
      <c r="S17" s="575"/>
      <c r="T17" s="575"/>
      <c r="U17" s="575"/>
      <c r="V17" s="575"/>
      <c r="W17" s="575"/>
      <c r="X17" s="575"/>
      <c r="Y17" s="575"/>
      <c r="Z17" s="575"/>
      <c r="AA17" s="575"/>
      <c r="AB17" s="575"/>
      <c r="AC17" s="47" t="s">
        <v>31</v>
      </c>
      <c r="AD17" s="7"/>
      <c r="AE17" s="8"/>
      <c r="AF17" s="8"/>
      <c r="AG17" s="9"/>
      <c r="AH17" s="21"/>
      <c r="AI17" s="22"/>
    </row>
    <row r="18" spans="2:35" ht="14.25" customHeight="1">
      <c r="B18" s="498"/>
      <c r="C18" s="434"/>
      <c r="D18" s="499"/>
      <c r="E18" s="127"/>
      <c r="F18" s="383"/>
      <c r="G18" s="383"/>
      <c r="H18" s="128"/>
      <c r="I18" s="128"/>
      <c r="J18" s="128"/>
      <c r="K18" s="128"/>
      <c r="L18" s="36"/>
      <c r="M18" s="130" t="s">
        <v>75</v>
      </c>
      <c r="P18" s="46"/>
      <c r="Q18" s="129"/>
      <c r="R18" s="129"/>
      <c r="S18" s="129"/>
      <c r="T18" s="129"/>
      <c r="U18" s="129"/>
      <c r="V18" s="129"/>
      <c r="W18" s="129"/>
      <c r="X18" s="129"/>
      <c r="Y18" s="129"/>
      <c r="Z18" s="129"/>
      <c r="AA18" s="129"/>
      <c r="AB18" s="129"/>
      <c r="AC18" s="47"/>
      <c r="AD18" s="7" t="s">
        <v>30</v>
      </c>
      <c r="AE18" s="8"/>
      <c r="AF18" s="8"/>
      <c r="AG18" s="9"/>
      <c r="AH18" s="21"/>
      <c r="AI18" s="22"/>
    </row>
    <row r="19" spans="2:35" ht="20.100000000000001" customHeight="1">
      <c r="B19" s="498"/>
      <c r="C19" s="434"/>
      <c r="D19" s="499"/>
      <c r="E19" s="504" t="s">
        <v>74</v>
      </c>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6"/>
      <c r="AH19" s="131"/>
      <c r="AI19" s="132"/>
    </row>
    <row r="20" spans="2:35" ht="14.25" customHeight="1">
      <c r="B20" s="498"/>
      <c r="C20" s="434"/>
      <c r="D20" s="499"/>
      <c r="E20" s="503" t="s">
        <v>52</v>
      </c>
      <c r="F20" s="434"/>
      <c r="G20" s="434"/>
      <c r="H20" s="434"/>
      <c r="I20" s="434"/>
      <c r="J20" s="434"/>
      <c r="K20" s="434"/>
      <c r="L20" s="55" t="s">
        <v>99</v>
      </c>
      <c r="M20" s="1" t="s">
        <v>101</v>
      </c>
      <c r="N20" s="56"/>
      <c r="O20" s="56"/>
      <c r="P20" s="56"/>
      <c r="Q20" s="56"/>
      <c r="R20" s="56"/>
      <c r="S20" s="56"/>
      <c r="T20" s="56"/>
      <c r="U20" s="56"/>
      <c r="V20" s="56"/>
      <c r="W20" s="56"/>
      <c r="X20" s="56"/>
      <c r="Y20" s="56"/>
      <c r="Z20" s="56"/>
      <c r="AA20" s="56"/>
      <c r="AB20" s="56"/>
      <c r="AC20" s="57"/>
      <c r="AD20" s="7" t="s">
        <v>30</v>
      </c>
      <c r="AE20" s="8" t="s">
        <v>453</v>
      </c>
      <c r="AF20" s="8"/>
      <c r="AG20" s="9"/>
      <c r="AH20" s="21"/>
      <c r="AI20" s="22"/>
    </row>
    <row r="21" spans="2:35" ht="14.25" customHeight="1">
      <c r="B21" s="498"/>
      <c r="C21" s="434"/>
      <c r="D21" s="499"/>
      <c r="E21" s="134"/>
      <c r="F21" s="135"/>
      <c r="G21" s="135"/>
      <c r="H21" s="135"/>
      <c r="I21" s="135"/>
      <c r="J21" s="135"/>
      <c r="K21" s="135"/>
      <c r="L21" s="49"/>
      <c r="M21" s="50"/>
      <c r="N21" s="51" t="s">
        <v>100</v>
      </c>
      <c r="O21" s="51"/>
      <c r="P21" s="42" t="str">
        <f>IF(L15="■","■","□")</f>
        <v>□</v>
      </c>
      <c r="Q21" s="34" t="s">
        <v>56</v>
      </c>
      <c r="R21" s="52"/>
      <c r="S21" s="53"/>
      <c r="T21" s="34"/>
      <c r="U21" s="50"/>
      <c r="V21" s="50"/>
      <c r="W21" s="50"/>
      <c r="X21" s="50"/>
      <c r="Y21" s="50"/>
      <c r="Z21" s="50"/>
      <c r="AA21" s="50"/>
      <c r="AB21" s="50"/>
      <c r="AC21" s="54"/>
      <c r="AD21" s="7" t="s">
        <v>30</v>
      </c>
      <c r="AE21" s="8" t="s">
        <v>72</v>
      </c>
      <c r="AF21" s="8"/>
      <c r="AG21" s="9"/>
      <c r="AH21" s="21"/>
      <c r="AI21" s="22"/>
    </row>
    <row r="22" spans="2:35" ht="14.25" customHeight="1">
      <c r="B22" s="119"/>
      <c r="C22" s="74"/>
      <c r="D22" s="120"/>
      <c r="E22" s="521" t="s">
        <v>151</v>
      </c>
      <c r="F22" s="432"/>
      <c r="G22" s="432"/>
      <c r="H22" s="432"/>
      <c r="I22" s="432"/>
      <c r="J22" s="432"/>
      <c r="K22" s="473"/>
      <c r="L22" s="55" t="s">
        <v>86</v>
      </c>
      <c r="M22" s="1" t="s">
        <v>102</v>
      </c>
      <c r="N22" s="56"/>
      <c r="O22" s="56"/>
      <c r="P22" s="56"/>
      <c r="Q22" s="56"/>
      <c r="R22" s="56"/>
      <c r="S22" s="56"/>
      <c r="T22" s="56"/>
      <c r="U22" s="56"/>
      <c r="V22" s="56"/>
      <c r="W22" s="56"/>
      <c r="X22" s="56"/>
      <c r="Y22" s="56"/>
      <c r="Z22" s="56"/>
      <c r="AA22" s="56"/>
      <c r="AB22" s="56"/>
      <c r="AC22" s="57"/>
      <c r="AD22" s="7" t="s">
        <v>30</v>
      </c>
      <c r="AE22" s="8" t="s">
        <v>144</v>
      </c>
      <c r="AF22" s="8"/>
      <c r="AG22" s="9"/>
      <c r="AH22" s="21"/>
      <c r="AI22" s="22"/>
    </row>
    <row r="23" spans="2:35" ht="14.25" customHeight="1">
      <c r="B23" s="119"/>
      <c r="C23" s="74"/>
      <c r="D23" s="120"/>
      <c r="E23" s="503"/>
      <c r="F23" s="434"/>
      <c r="G23" s="434"/>
      <c r="H23" s="434"/>
      <c r="I23" s="434"/>
      <c r="J23" s="434"/>
      <c r="K23" s="518"/>
      <c r="L23" s="55"/>
      <c r="M23" s="56"/>
      <c r="N23" s="60" t="s">
        <v>100</v>
      </c>
      <c r="O23" s="60"/>
      <c r="P23" s="35" t="str">
        <f>IF(L15="■","■","□")</f>
        <v>□</v>
      </c>
      <c r="Q23" s="1" t="s">
        <v>103</v>
      </c>
      <c r="R23" s="92"/>
      <c r="S23" s="63"/>
      <c r="T23" s="56"/>
      <c r="U23" s="56"/>
      <c r="V23" s="56"/>
      <c r="W23" s="56"/>
      <c r="X23" s="56"/>
      <c r="Y23" s="56"/>
      <c r="Z23" s="56"/>
      <c r="AA23" s="56"/>
      <c r="AB23" s="56"/>
      <c r="AC23" s="57"/>
      <c r="AD23" s="7" t="s">
        <v>30</v>
      </c>
      <c r="AE23" s="8" t="s">
        <v>145</v>
      </c>
      <c r="AF23" s="8"/>
      <c r="AG23" s="9"/>
      <c r="AH23" s="21"/>
      <c r="AI23" s="22"/>
    </row>
    <row r="24" spans="2:35" ht="14.25" customHeight="1">
      <c r="B24" s="119"/>
      <c r="C24" s="74"/>
      <c r="D24" s="120"/>
      <c r="E24" s="521" t="s">
        <v>465</v>
      </c>
      <c r="F24" s="432"/>
      <c r="G24" s="432"/>
      <c r="H24" s="432"/>
      <c r="I24" s="432"/>
      <c r="J24" s="432"/>
      <c r="K24" s="473"/>
      <c r="L24" s="48" t="s">
        <v>431</v>
      </c>
      <c r="M24" s="71"/>
      <c r="N24" s="48"/>
      <c r="O24" s="71"/>
      <c r="P24" s="48"/>
      <c r="Q24" s="71"/>
      <c r="R24" s="48"/>
      <c r="S24" s="71"/>
      <c r="T24" s="71"/>
      <c r="U24" s="71"/>
      <c r="V24" s="71"/>
      <c r="W24" s="71"/>
      <c r="X24" s="71"/>
      <c r="Y24" s="71"/>
      <c r="Z24" s="71"/>
      <c r="AA24" s="71"/>
      <c r="AB24" s="71"/>
      <c r="AC24" s="73"/>
      <c r="AD24" s="7" t="s">
        <v>30</v>
      </c>
      <c r="AE24" s="8" t="s">
        <v>146</v>
      </c>
      <c r="AF24" s="8"/>
      <c r="AG24" s="9"/>
      <c r="AH24" s="21"/>
      <c r="AI24" s="22"/>
    </row>
    <row r="25" spans="2:35" ht="14.25" customHeight="1">
      <c r="B25" s="119"/>
      <c r="C25" s="74"/>
      <c r="D25" s="120"/>
      <c r="E25" s="503"/>
      <c r="F25" s="710"/>
      <c r="G25" s="710"/>
      <c r="H25" s="710"/>
      <c r="I25" s="710"/>
      <c r="J25" s="710"/>
      <c r="K25" s="518"/>
      <c r="L25" s="711"/>
      <c r="M25" s="712" t="s">
        <v>28</v>
      </c>
      <c r="N25" s="711" t="s">
        <v>432</v>
      </c>
      <c r="O25" s="713"/>
      <c r="P25" s="711"/>
      <c r="Q25" s="713"/>
      <c r="R25" s="711"/>
      <c r="S25" s="713"/>
      <c r="T25" s="711"/>
      <c r="U25" s="711"/>
      <c r="V25" s="711"/>
      <c r="W25" s="711"/>
      <c r="X25" s="711"/>
      <c r="Y25" s="711"/>
      <c r="Z25" s="711"/>
      <c r="AA25" s="711"/>
      <c r="AB25" s="711"/>
      <c r="AC25" s="57"/>
      <c r="AD25" s="6" t="s">
        <v>30</v>
      </c>
      <c r="AE25" s="8" t="s">
        <v>454</v>
      </c>
      <c r="AF25" s="8"/>
      <c r="AG25" s="9"/>
      <c r="AH25" s="21"/>
      <c r="AI25" s="22"/>
    </row>
    <row r="26" spans="2:35" ht="14.25" customHeight="1">
      <c r="B26" s="119"/>
      <c r="C26" s="74"/>
      <c r="D26" s="120"/>
      <c r="E26" s="503"/>
      <c r="F26" s="710"/>
      <c r="G26" s="710"/>
      <c r="H26" s="710"/>
      <c r="I26" s="710"/>
      <c r="J26" s="710"/>
      <c r="K26" s="518"/>
      <c r="L26" s="714"/>
      <c r="M26" s="712" t="s">
        <v>28</v>
      </c>
      <c r="N26" s="714" t="s">
        <v>433</v>
      </c>
      <c r="O26" s="711"/>
      <c r="P26" s="714"/>
      <c r="Q26" s="711"/>
      <c r="R26" s="714"/>
      <c r="S26" s="711"/>
      <c r="T26" s="711"/>
      <c r="U26" s="711"/>
      <c r="V26" s="711"/>
      <c r="W26" s="711"/>
      <c r="X26" s="711"/>
      <c r="Y26" s="711"/>
      <c r="Z26" s="711"/>
      <c r="AA26" s="711"/>
      <c r="AB26" s="711"/>
      <c r="AC26" s="57"/>
      <c r="AD26" s="6" t="s">
        <v>30</v>
      </c>
      <c r="AE26" s="8"/>
      <c r="AF26" s="8"/>
      <c r="AG26" s="9"/>
      <c r="AH26" s="21"/>
      <c r="AI26" s="22"/>
    </row>
    <row r="27" spans="2:35" ht="3.95" customHeight="1">
      <c r="B27" s="119"/>
      <c r="C27" s="74"/>
      <c r="D27" s="120"/>
      <c r="E27" s="709"/>
      <c r="F27" s="475"/>
      <c r="G27" s="475"/>
      <c r="H27" s="475"/>
      <c r="I27" s="475"/>
      <c r="J27" s="475"/>
      <c r="K27" s="476"/>
      <c r="L27" s="354"/>
      <c r="M27" s="78"/>
      <c r="N27" s="398"/>
      <c r="O27" s="398"/>
      <c r="P27" s="40"/>
      <c r="Q27" s="97"/>
      <c r="R27" s="715"/>
      <c r="S27" s="716"/>
      <c r="T27" s="78"/>
      <c r="U27" s="78"/>
      <c r="V27" s="78"/>
      <c r="W27" s="78"/>
      <c r="X27" s="78"/>
      <c r="Y27" s="78"/>
      <c r="Z27" s="78"/>
      <c r="AA27" s="78"/>
      <c r="AB27" s="78"/>
      <c r="AC27" s="356"/>
      <c r="AD27" s="7"/>
      <c r="AE27" s="8"/>
      <c r="AF27" s="8"/>
      <c r="AG27" s="9"/>
      <c r="AH27" s="21"/>
      <c r="AI27" s="22"/>
    </row>
    <row r="28" spans="2:35" ht="20.100000000000001" customHeight="1">
      <c r="B28" s="119"/>
      <c r="C28" s="74"/>
      <c r="D28" s="120"/>
      <c r="E28" s="504" t="s">
        <v>444</v>
      </c>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6"/>
      <c r="AH28" s="131"/>
      <c r="AI28" s="132"/>
    </row>
    <row r="29" spans="2:35" ht="14.25" customHeight="1">
      <c r="B29" s="119"/>
      <c r="C29" s="74"/>
      <c r="D29" s="120"/>
      <c r="E29" s="516" t="s">
        <v>445</v>
      </c>
      <c r="F29" s="459"/>
      <c r="G29" s="459"/>
      <c r="H29" s="459"/>
      <c r="I29" s="459"/>
      <c r="J29" s="459"/>
      <c r="K29" s="517"/>
      <c r="L29" s="20" t="s">
        <v>28</v>
      </c>
      <c r="M29" s="96" t="s">
        <v>446</v>
      </c>
      <c r="N29" s="96"/>
      <c r="O29" s="96"/>
      <c r="P29" s="96"/>
      <c r="Q29" s="96"/>
      <c r="R29" s="96"/>
      <c r="S29" s="96"/>
      <c r="T29" s="96"/>
      <c r="U29" s="96"/>
      <c r="V29" s="96"/>
      <c r="W29" s="96"/>
      <c r="X29" s="96"/>
      <c r="Y29" s="56"/>
      <c r="Z29" s="56"/>
      <c r="AA29" s="56"/>
      <c r="AB29" s="56"/>
      <c r="AC29" s="57"/>
      <c r="AD29" s="7" t="s">
        <v>30</v>
      </c>
      <c r="AE29" s="8" t="s">
        <v>72</v>
      </c>
      <c r="AF29" s="8"/>
      <c r="AG29" s="9"/>
      <c r="AH29" s="21"/>
      <c r="AI29" s="22"/>
    </row>
    <row r="30" spans="2:35" ht="14.25" customHeight="1">
      <c r="B30" s="119"/>
      <c r="C30" s="74"/>
      <c r="D30" s="120"/>
      <c r="E30" s="557"/>
      <c r="F30" s="461"/>
      <c r="G30" s="461"/>
      <c r="H30" s="461"/>
      <c r="I30" s="461"/>
      <c r="J30" s="461"/>
      <c r="K30" s="487"/>
      <c r="L30" s="6" t="s">
        <v>28</v>
      </c>
      <c r="M30" s="56" t="s">
        <v>447</v>
      </c>
      <c r="N30" s="56"/>
      <c r="O30" s="56"/>
      <c r="P30" s="56"/>
      <c r="Q30" s="56"/>
      <c r="R30" s="56"/>
      <c r="S30" s="56"/>
      <c r="T30" s="56"/>
      <c r="U30" s="56"/>
      <c r="V30" s="56"/>
      <c r="W30" s="56"/>
      <c r="X30" s="56"/>
      <c r="Y30" s="56"/>
      <c r="Z30" s="56"/>
      <c r="AA30" s="56"/>
      <c r="AB30" s="56"/>
      <c r="AC30" s="57"/>
      <c r="AD30" s="7" t="s">
        <v>30</v>
      </c>
      <c r="AE30" s="8" t="s">
        <v>144</v>
      </c>
      <c r="AF30" s="8"/>
      <c r="AG30" s="9"/>
      <c r="AH30" s="21"/>
      <c r="AI30" s="22"/>
    </row>
    <row r="31" spans="2:35" ht="14.25" customHeight="1">
      <c r="B31" s="119"/>
      <c r="C31" s="74"/>
      <c r="D31" s="120"/>
      <c r="E31" s="521" t="s">
        <v>448</v>
      </c>
      <c r="F31" s="432"/>
      <c r="G31" s="432"/>
      <c r="H31" s="432"/>
      <c r="I31" s="432"/>
      <c r="J31" s="432"/>
      <c r="K31" s="473"/>
      <c r="L31" s="379" t="s">
        <v>28</v>
      </c>
      <c r="M31" s="380" t="s">
        <v>449</v>
      </c>
      <c r="N31" s="380"/>
      <c r="O31" s="380"/>
      <c r="P31" s="380"/>
      <c r="Q31" s="380"/>
      <c r="R31" s="380"/>
      <c r="S31" s="380"/>
      <c r="T31" s="380"/>
      <c r="U31" s="380"/>
      <c r="V31" s="380"/>
      <c r="W31" s="380"/>
      <c r="X31" s="380"/>
      <c r="Y31" s="71"/>
      <c r="Z31" s="71"/>
      <c r="AA31" s="71"/>
      <c r="AB31" s="71"/>
      <c r="AC31" s="73"/>
      <c r="AD31" s="7" t="s">
        <v>30</v>
      </c>
      <c r="AE31" s="8" t="s">
        <v>145</v>
      </c>
      <c r="AF31" s="8"/>
      <c r="AG31" s="9"/>
      <c r="AH31" s="21"/>
      <c r="AI31" s="22"/>
    </row>
    <row r="32" spans="2:35" ht="14.25" customHeight="1">
      <c r="B32" s="119"/>
      <c r="C32" s="74"/>
      <c r="D32" s="120"/>
      <c r="E32" s="503"/>
      <c r="F32" s="434"/>
      <c r="G32" s="434"/>
      <c r="H32" s="434"/>
      <c r="I32" s="434"/>
      <c r="J32" s="434"/>
      <c r="K32" s="518"/>
      <c r="L32" s="107"/>
      <c r="M32" s="571" t="s">
        <v>450</v>
      </c>
      <c r="N32" s="572"/>
      <c r="O32" s="572"/>
      <c r="P32" s="381" t="s">
        <v>28</v>
      </c>
      <c r="Q32" s="380" t="s">
        <v>451</v>
      </c>
      <c r="R32" s="48"/>
      <c r="S32" s="380"/>
      <c r="T32" s="380"/>
      <c r="U32" s="380"/>
      <c r="V32" s="380"/>
      <c r="W32" s="380"/>
      <c r="X32" s="380"/>
      <c r="Y32" s="380"/>
      <c r="Z32" s="380"/>
      <c r="AA32" s="71"/>
      <c r="AB32" s="71"/>
      <c r="AC32" s="73"/>
      <c r="AD32" s="7" t="s">
        <v>30</v>
      </c>
      <c r="AE32" s="8" t="s">
        <v>146</v>
      </c>
      <c r="AF32" s="8"/>
      <c r="AG32" s="9"/>
      <c r="AH32" s="21"/>
      <c r="AI32" s="22"/>
    </row>
    <row r="33" spans="2:35" ht="14.25" customHeight="1" thickBot="1">
      <c r="B33" s="136"/>
      <c r="C33" s="137"/>
      <c r="D33" s="138"/>
      <c r="E33" s="522"/>
      <c r="F33" s="436"/>
      <c r="G33" s="436"/>
      <c r="H33" s="436"/>
      <c r="I33" s="436"/>
      <c r="J33" s="436"/>
      <c r="K33" s="523"/>
      <c r="L33" s="164"/>
      <c r="M33" s="573"/>
      <c r="N33" s="574"/>
      <c r="O33" s="574"/>
      <c r="P33" s="5" t="s">
        <v>28</v>
      </c>
      <c r="Q33" s="359" t="s">
        <v>464</v>
      </c>
      <c r="R33" s="31"/>
      <c r="S33" s="359"/>
      <c r="T33" s="359"/>
      <c r="U33" s="359"/>
      <c r="V33" s="359"/>
      <c r="W33" s="359"/>
      <c r="X33" s="359"/>
      <c r="Y33" s="359"/>
      <c r="Z33" s="359"/>
      <c r="AA33" s="358"/>
      <c r="AB33" s="358"/>
      <c r="AC33" s="360"/>
      <c r="AD33" s="5" t="s">
        <v>30</v>
      </c>
      <c r="AE33" s="10" t="s">
        <v>454</v>
      </c>
      <c r="AF33" s="10"/>
      <c r="AG33" s="11"/>
      <c r="AH33" s="23"/>
      <c r="AI33" s="24"/>
    </row>
    <row r="34" spans="2:35" ht="14.25" customHeight="1">
      <c r="B34" s="495" t="s">
        <v>128</v>
      </c>
      <c r="C34" s="496"/>
      <c r="D34" s="497"/>
      <c r="E34" s="558" t="s">
        <v>115</v>
      </c>
      <c r="F34" s="559"/>
      <c r="G34" s="559"/>
      <c r="H34" s="559"/>
      <c r="I34" s="559"/>
      <c r="J34" s="559"/>
      <c r="K34" s="560"/>
      <c r="L34" s="44" t="s">
        <v>28</v>
      </c>
      <c r="M34" s="33" t="s">
        <v>221</v>
      </c>
      <c r="N34" s="85"/>
      <c r="O34" s="85"/>
      <c r="P34" s="85"/>
      <c r="Q34" s="86"/>
      <c r="R34" s="86"/>
      <c r="S34" s="86"/>
      <c r="T34" s="86"/>
      <c r="U34" s="86"/>
      <c r="V34" s="86"/>
      <c r="W34" s="86"/>
      <c r="X34" s="86"/>
      <c r="Y34" s="86"/>
      <c r="Z34" s="86"/>
      <c r="AA34" s="86"/>
      <c r="AB34" s="86"/>
      <c r="AC34" s="87"/>
      <c r="AD34" s="2" t="s">
        <v>30</v>
      </c>
      <c r="AE34" s="12"/>
      <c r="AF34" s="12"/>
      <c r="AG34" s="13"/>
      <c r="AH34" s="29"/>
      <c r="AI34" s="30"/>
    </row>
    <row r="35" spans="2:35" ht="14.25" customHeight="1">
      <c r="B35" s="498"/>
      <c r="C35" s="434"/>
      <c r="D35" s="499"/>
      <c r="E35" s="483"/>
      <c r="F35" s="442"/>
      <c r="G35" s="442"/>
      <c r="H35" s="442"/>
      <c r="I35" s="442"/>
      <c r="J35" s="442"/>
      <c r="K35" s="443"/>
      <c r="L35" s="6" t="s">
        <v>28</v>
      </c>
      <c r="M35" s="1" t="s">
        <v>162</v>
      </c>
      <c r="N35" s="63"/>
      <c r="O35" s="63"/>
      <c r="P35" s="63"/>
      <c r="Q35" s="64"/>
      <c r="R35" s="64"/>
      <c r="S35" s="64"/>
      <c r="T35" s="64"/>
      <c r="U35" s="64"/>
      <c r="V35" s="64"/>
      <c r="W35" s="64"/>
      <c r="X35" s="64"/>
      <c r="Y35" s="64"/>
      <c r="Z35" s="64"/>
      <c r="AA35" s="64"/>
      <c r="AB35" s="64"/>
      <c r="AC35" s="80"/>
      <c r="AD35" s="7" t="s">
        <v>30</v>
      </c>
      <c r="AE35" s="8"/>
      <c r="AF35" s="8"/>
      <c r="AG35" s="9"/>
      <c r="AH35" s="21"/>
      <c r="AI35" s="22"/>
    </row>
    <row r="36" spans="2:35" ht="14.25" customHeight="1">
      <c r="B36" s="498"/>
      <c r="C36" s="434"/>
      <c r="D36" s="499"/>
      <c r="E36" s="483"/>
      <c r="F36" s="442"/>
      <c r="G36" s="442"/>
      <c r="H36" s="442"/>
      <c r="I36" s="442"/>
      <c r="J36" s="442"/>
      <c r="K36" s="443"/>
      <c r="L36" s="6" t="s">
        <v>28</v>
      </c>
      <c r="M36" s="1" t="s">
        <v>220</v>
      </c>
      <c r="N36" s="63"/>
      <c r="O36" s="63"/>
      <c r="P36" s="63"/>
      <c r="Q36" s="64"/>
      <c r="R36" s="64"/>
      <c r="S36" s="64"/>
      <c r="T36" s="64"/>
      <c r="U36" s="64"/>
      <c r="V36" s="64"/>
      <c r="W36" s="64"/>
      <c r="X36" s="64"/>
      <c r="Y36" s="64"/>
      <c r="Z36" s="64"/>
      <c r="AA36" s="64"/>
      <c r="AB36" s="64"/>
      <c r="AC36" s="80"/>
      <c r="AD36" s="7" t="s">
        <v>30</v>
      </c>
      <c r="AE36" s="8"/>
      <c r="AF36" s="8"/>
      <c r="AG36" s="9"/>
      <c r="AH36" s="21"/>
      <c r="AI36" s="22"/>
    </row>
    <row r="37" spans="2:35" ht="14.25" customHeight="1">
      <c r="B37" s="498"/>
      <c r="C37" s="434"/>
      <c r="D37" s="499"/>
      <c r="E37" s="468"/>
      <c r="F37" s="444"/>
      <c r="G37" s="444"/>
      <c r="H37" s="444"/>
      <c r="I37" s="444"/>
      <c r="J37" s="444"/>
      <c r="K37" s="445"/>
      <c r="L37" s="382"/>
      <c r="M37" s="130"/>
      <c r="N37" s="130"/>
      <c r="O37" s="130"/>
      <c r="P37" s="130"/>
      <c r="Q37" s="130"/>
      <c r="R37" s="130"/>
      <c r="S37" s="130"/>
      <c r="T37" s="130"/>
      <c r="U37" s="130"/>
      <c r="V37" s="130"/>
      <c r="W37" s="130"/>
      <c r="X37" s="130"/>
      <c r="Y37" s="130"/>
      <c r="Z37" s="130"/>
      <c r="AA37" s="130"/>
      <c r="AB37" s="130"/>
      <c r="AC37" s="130"/>
      <c r="AD37" s="367" t="s">
        <v>30</v>
      </c>
      <c r="AE37" s="8"/>
      <c r="AF37" s="8"/>
      <c r="AG37" s="9"/>
      <c r="AH37" s="21"/>
      <c r="AI37" s="22"/>
    </row>
    <row r="38" spans="2:35" ht="20.100000000000001" customHeight="1">
      <c r="B38" s="498"/>
      <c r="C38" s="434"/>
      <c r="D38" s="499"/>
      <c r="E38" s="513" t="s">
        <v>116</v>
      </c>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5"/>
      <c r="AH38" s="131"/>
      <c r="AI38" s="132"/>
    </row>
    <row r="39" spans="2:35" ht="14.1" customHeight="1">
      <c r="B39" s="498"/>
      <c r="C39" s="434"/>
      <c r="D39" s="499"/>
      <c r="E39" s="141"/>
      <c r="F39" s="142"/>
      <c r="G39" s="142"/>
      <c r="H39" s="142"/>
      <c r="I39" s="142"/>
      <c r="J39" s="142"/>
      <c r="K39" s="142"/>
      <c r="L39" s="55" t="s">
        <v>86</v>
      </c>
      <c r="M39" s="1" t="s">
        <v>121</v>
      </c>
      <c r="N39" s="56"/>
      <c r="O39" s="56"/>
      <c r="P39" s="56"/>
      <c r="Q39" s="56"/>
      <c r="R39" s="56"/>
      <c r="S39" s="56"/>
      <c r="T39" s="56"/>
      <c r="U39" s="56"/>
      <c r="V39" s="88"/>
      <c r="W39" s="89"/>
      <c r="X39" s="89"/>
      <c r="Y39" s="89"/>
      <c r="Z39" s="89"/>
      <c r="AA39" s="89"/>
      <c r="AB39" s="89"/>
      <c r="AC39" s="94"/>
      <c r="AD39" s="7" t="s">
        <v>30</v>
      </c>
      <c r="AE39" s="8" t="s">
        <v>143</v>
      </c>
      <c r="AF39" s="8"/>
      <c r="AG39" s="9"/>
      <c r="AH39" s="21"/>
      <c r="AI39" s="22"/>
    </row>
    <row r="40" spans="2:35" ht="14.1" customHeight="1">
      <c r="B40" s="119"/>
      <c r="C40" s="74"/>
      <c r="D40" s="120"/>
      <c r="E40" s="141"/>
      <c r="F40" s="142"/>
      <c r="G40" s="142"/>
      <c r="H40" s="142"/>
      <c r="I40" s="142"/>
      <c r="J40" s="142"/>
      <c r="K40" s="142"/>
      <c r="L40" s="55" t="s">
        <v>86</v>
      </c>
      <c r="M40" s="56" t="s">
        <v>122</v>
      </c>
      <c r="N40" s="56"/>
      <c r="O40" s="56"/>
      <c r="P40" s="56"/>
      <c r="Q40" s="56"/>
      <c r="R40" s="56"/>
      <c r="S40" s="56"/>
      <c r="T40" s="56"/>
      <c r="U40" s="56"/>
      <c r="V40" s="88"/>
      <c r="W40" s="89"/>
      <c r="X40" s="89"/>
      <c r="Y40" s="89"/>
      <c r="Z40" s="89"/>
      <c r="AA40" s="89"/>
      <c r="AB40" s="89"/>
      <c r="AC40" s="94"/>
      <c r="AD40" s="7" t="s">
        <v>30</v>
      </c>
      <c r="AE40" s="8"/>
      <c r="AF40" s="8"/>
      <c r="AG40" s="9"/>
      <c r="AH40" s="21"/>
      <c r="AI40" s="22"/>
    </row>
    <row r="41" spans="2:35" ht="14.1" customHeight="1">
      <c r="B41" s="119"/>
      <c r="C41" s="74"/>
      <c r="D41" s="120"/>
      <c r="E41" s="141"/>
      <c r="F41" s="142"/>
      <c r="G41" s="142"/>
      <c r="H41" s="142"/>
      <c r="I41" s="142"/>
      <c r="J41" s="142"/>
      <c r="K41" s="142"/>
      <c r="L41" s="49"/>
      <c r="M41" s="42" t="str">
        <f>IF(L34="■","■","□")</f>
        <v>□</v>
      </c>
      <c r="N41" s="50" t="s">
        <v>123</v>
      </c>
      <c r="O41" s="50"/>
      <c r="P41" s="50"/>
      <c r="Q41" s="50"/>
      <c r="R41" s="50"/>
      <c r="S41" s="50"/>
      <c r="T41" s="50"/>
      <c r="U41" s="50"/>
      <c r="V41" s="90"/>
      <c r="W41" s="91"/>
      <c r="X41" s="91"/>
      <c r="Y41" s="91"/>
      <c r="Z41" s="91"/>
      <c r="AA41" s="91"/>
      <c r="AB41" s="91"/>
      <c r="AC41" s="95"/>
      <c r="AD41" s="7" t="s">
        <v>30</v>
      </c>
      <c r="AE41" s="8"/>
      <c r="AF41" s="8"/>
      <c r="AG41" s="9"/>
      <c r="AH41" s="21"/>
      <c r="AI41" s="22"/>
    </row>
    <row r="42" spans="2:35" ht="14.1" customHeight="1">
      <c r="B42" s="119"/>
      <c r="C42" s="74"/>
      <c r="D42" s="120"/>
      <c r="E42" s="141"/>
      <c r="F42" s="142"/>
      <c r="G42" s="142"/>
      <c r="H42" s="142"/>
      <c r="I42" s="142"/>
      <c r="J42" s="142"/>
      <c r="K42" s="142"/>
      <c r="L42" s="55" t="s">
        <v>86</v>
      </c>
      <c r="M42" s="1" t="s">
        <v>126</v>
      </c>
      <c r="N42" s="60"/>
      <c r="O42" s="89"/>
      <c r="P42" s="89"/>
      <c r="Q42" s="89"/>
      <c r="R42" s="63"/>
      <c r="U42" s="56"/>
      <c r="V42" s="60"/>
      <c r="W42" s="60"/>
      <c r="X42" s="89"/>
      <c r="Y42" s="92"/>
      <c r="Z42" s="92"/>
      <c r="AA42" s="63"/>
      <c r="AC42" s="57"/>
      <c r="AD42" s="7" t="s">
        <v>30</v>
      </c>
      <c r="AE42" s="8"/>
      <c r="AF42" s="8"/>
      <c r="AG42" s="9"/>
      <c r="AH42" s="21"/>
      <c r="AI42" s="22"/>
    </row>
    <row r="43" spans="2:35" ht="14.1" customHeight="1">
      <c r="B43" s="119"/>
      <c r="C43" s="74"/>
      <c r="D43" s="120"/>
      <c r="E43" s="141"/>
      <c r="F43" s="142"/>
      <c r="G43" s="142"/>
      <c r="H43" s="142"/>
      <c r="I43" s="142"/>
      <c r="J43" s="142"/>
      <c r="K43" s="142"/>
      <c r="L43" s="62"/>
      <c r="M43" s="143" t="str">
        <f>IF(L34="■","■","□")</f>
        <v>□</v>
      </c>
      <c r="N43" s="1" t="s">
        <v>158</v>
      </c>
      <c r="O43" s="89"/>
      <c r="P43" s="89"/>
      <c r="Q43" s="63"/>
      <c r="T43" s="56"/>
      <c r="U43" s="56"/>
      <c r="V43" s="56"/>
      <c r="W43" s="60"/>
      <c r="X43" s="60"/>
      <c r="Y43" s="89"/>
      <c r="Z43" s="59"/>
      <c r="AA43" s="63"/>
      <c r="AC43" s="57"/>
      <c r="AD43" s="7" t="s">
        <v>30</v>
      </c>
      <c r="AE43" s="8"/>
      <c r="AF43" s="8"/>
      <c r="AG43" s="9"/>
      <c r="AH43" s="21"/>
      <c r="AI43" s="22"/>
    </row>
    <row r="44" spans="2:35" ht="14.1" customHeight="1">
      <c r="B44" s="144"/>
      <c r="C44" s="145"/>
      <c r="D44" s="146"/>
      <c r="E44" s="472" t="s">
        <v>16</v>
      </c>
      <c r="F44" s="440"/>
      <c r="G44" s="441"/>
      <c r="H44" s="459" t="s">
        <v>51</v>
      </c>
      <c r="I44" s="459"/>
      <c r="J44" s="459"/>
      <c r="K44" s="459"/>
      <c r="L44" s="147" t="s">
        <v>35</v>
      </c>
      <c r="M44" s="96"/>
      <c r="N44" s="96"/>
      <c r="O44" s="96"/>
      <c r="P44" s="96"/>
      <c r="Q44" s="96"/>
      <c r="R44" s="96"/>
      <c r="S44" s="96"/>
      <c r="T44" s="148"/>
      <c r="U44" s="96"/>
      <c r="V44" s="96"/>
      <c r="W44" s="96"/>
      <c r="X44" s="96"/>
      <c r="Y44" s="96"/>
      <c r="Z44" s="96"/>
      <c r="AA44" s="96"/>
      <c r="AB44" s="96"/>
      <c r="AC44" s="149"/>
      <c r="AD44" s="19" t="s">
        <v>28</v>
      </c>
      <c r="AE44" s="17" t="s">
        <v>38</v>
      </c>
      <c r="AF44" s="17"/>
      <c r="AG44" s="18"/>
      <c r="AH44" s="25"/>
      <c r="AI44" s="26"/>
    </row>
    <row r="45" spans="2:35" ht="14.1" customHeight="1">
      <c r="B45" s="144"/>
      <c r="C45" s="145"/>
      <c r="D45" s="146"/>
      <c r="E45" s="483"/>
      <c r="F45" s="442"/>
      <c r="G45" s="443"/>
      <c r="H45" s="434"/>
      <c r="I45" s="434"/>
      <c r="J45" s="434"/>
      <c r="K45" s="434"/>
      <c r="L45" s="107"/>
      <c r="M45" s="1" t="s">
        <v>36</v>
      </c>
      <c r="T45" s="150"/>
      <c r="AC45" s="45"/>
      <c r="AD45" s="7" t="s">
        <v>28</v>
      </c>
      <c r="AE45" s="8" t="s">
        <v>39</v>
      </c>
      <c r="AF45" s="8"/>
      <c r="AG45" s="9"/>
      <c r="AH45" s="21"/>
      <c r="AI45" s="22"/>
    </row>
    <row r="46" spans="2:35" ht="14.1" customHeight="1">
      <c r="B46" s="144"/>
      <c r="C46" s="145"/>
      <c r="D46" s="146"/>
      <c r="E46" s="483"/>
      <c r="F46" s="442"/>
      <c r="G46" s="443"/>
      <c r="H46" s="434"/>
      <c r="I46" s="434"/>
      <c r="J46" s="434"/>
      <c r="K46" s="434"/>
      <c r="L46" s="107"/>
      <c r="M46" s="1" t="s">
        <v>37</v>
      </c>
      <c r="N46" s="151"/>
      <c r="T46" s="150"/>
      <c r="AC46" s="45"/>
      <c r="AD46" s="7" t="s">
        <v>28</v>
      </c>
      <c r="AE46" s="8"/>
      <c r="AF46" s="8"/>
      <c r="AG46" s="9"/>
      <c r="AH46" s="21"/>
      <c r="AI46" s="22"/>
    </row>
    <row r="47" spans="2:35" ht="14.1" customHeight="1">
      <c r="B47" s="488"/>
      <c r="C47" s="489"/>
      <c r="D47" s="490"/>
      <c r="E47" s="468"/>
      <c r="F47" s="444"/>
      <c r="G47" s="445"/>
      <c r="H47" s="475"/>
      <c r="I47" s="475"/>
      <c r="J47" s="475"/>
      <c r="K47" s="475"/>
      <c r="L47" s="152"/>
      <c r="M47" s="40" t="str">
        <f>IF(L34="■","■","□")</f>
        <v>□</v>
      </c>
      <c r="N47" s="97" t="s">
        <v>57</v>
      </c>
      <c r="O47" s="97"/>
      <c r="P47" s="97"/>
      <c r="Q47" s="97"/>
      <c r="R47" s="97"/>
      <c r="S47" s="97"/>
      <c r="T47" s="97"/>
      <c r="U47" s="97"/>
      <c r="V47" s="97"/>
      <c r="W47" s="97"/>
      <c r="X47" s="97"/>
      <c r="Y47" s="97"/>
      <c r="Z47" s="97"/>
      <c r="AA47" s="97"/>
      <c r="AB47" s="97"/>
      <c r="AC47" s="153"/>
      <c r="AD47" s="14" t="s">
        <v>30</v>
      </c>
      <c r="AE47" s="15"/>
      <c r="AF47" s="15"/>
      <c r="AG47" s="16"/>
      <c r="AH47" s="27"/>
      <c r="AI47" s="28"/>
    </row>
    <row r="48" spans="2:35" ht="14.1" customHeight="1">
      <c r="B48" s="119"/>
      <c r="C48" s="74"/>
      <c r="D48" s="437" t="s">
        <v>40</v>
      </c>
      <c r="E48" s="459" t="s">
        <v>67</v>
      </c>
      <c r="F48" s="440"/>
      <c r="G48" s="440"/>
      <c r="H48" s="440"/>
      <c r="I48" s="440"/>
      <c r="J48" s="440"/>
      <c r="K48" s="440"/>
      <c r="L48" s="36" t="str">
        <f>IF(L34="■","■","□")</f>
        <v>□</v>
      </c>
      <c r="M48" s="1" t="s">
        <v>123</v>
      </c>
      <c r="AC48" s="45"/>
      <c r="AD48" s="7" t="s">
        <v>28</v>
      </c>
      <c r="AE48" s="17" t="s">
        <v>33</v>
      </c>
      <c r="AF48" s="17"/>
      <c r="AG48" s="18"/>
      <c r="AH48" s="25"/>
      <c r="AI48" s="26"/>
    </row>
    <row r="49" spans="2:35" ht="14.1" customHeight="1">
      <c r="B49" s="119"/>
      <c r="C49" s="74"/>
      <c r="D49" s="438"/>
      <c r="E49" s="456"/>
      <c r="F49" s="456"/>
      <c r="G49" s="456"/>
      <c r="H49" s="456"/>
      <c r="I49" s="456"/>
      <c r="J49" s="456"/>
      <c r="K49" s="456"/>
      <c r="L49" s="154"/>
      <c r="M49" s="34"/>
      <c r="N49" s="34"/>
      <c r="O49" s="112"/>
      <c r="P49" s="34"/>
      <c r="Q49" s="34"/>
      <c r="R49" s="34"/>
      <c r="S49" s="34"/>
      <c r="T49" s="34"/>
      <c r="U49" s="34"/>
      <c r="V49" s="34"/>
      <c r="W49" s="34"/>
      <c r="X49" s="34"/>
      <c r="Y49" s="34"/>
      <c r="Z49" s="34"/>
      <c r="AA49" s="34"/>
      <c r="AB49" s="34"/>
      <c r="AC49" s="43"/>
      <c r="AD49" s="7" t="s">
        <v>28</v>
      </c>
      <c r="AE49" s="8" t="s">
        <v>58</v>
      </c>
      <c r="AF49" s="8"/>
      <c r="AG49" s="9"/>
      <c r="AH49" s="21"/>
      <c r="AI49" s="22"/>
    </row>
    <row r="50" spans="2:35" ht="14.1" customHeight="1">
      <c r="B50" s="119"/>
      <c r="C50" s="74"/>
      <c r="D50" s="438"/>
      <c r="E50" s="462" t="s">
        <v>19</v>
      </c>
      <c r="F50" s="463"/>
      <c r="G50" s="464"/>
      <c r="H50" s="431" t="s">
        <v>20</v>
      </c>
      <c r="I50" s="432"/>
      <c r="J50" s="432"/>
      <c r="K50" s="473"/>
      <c r="L50" s="36" t="str">
        <f>IF(L34="■","■","□")</f>
        <v>□</v>
      </c>
      <c r="M50" s="1" t="s">
        <v>61</v>
      </c>
      <c r="S50" s="35"/>
      <c r="V50" s="35"/>
      <c r="AC50" s="45"/>
      <c r="AD50" s="6" t="s">
        <v>28</v>
      </c>
      <c r="AE50" s="8" t="s">
        <v>59</v>
      </c>
      <c r="AF50" s="8"/>
      <c r="AG50" s="9"/>
      <c r="AH50" s="21"/>
      <c r="AI50" s="22"/>
    </row>
    <row r="51" spans="2:35" ht="14.1" customHeight="1">
      <c r="B51" s="119"/>
      <c r="C51" s="74"/>
      <c r="D51" s="438"/>
      <c r="E51" s="478"/>
      <c r="F51" s="479"/>
      <c r="G51" s="486"/>
      <c r="H51" s="460"/>
      <c r="I51" s="461"/>
      <c r="J51" s="461"/>
      <c r="K51" s="487"/>
      <c r="L51" s="154"/>
      <c r="M51" s="34"/>
      <c r="N51" s="34"/>
      <c r="O51" s="34"/>
      <c r="P51" s="34"/>
      <c r="Q51" s="34"/>
      <c r="R51" s="34"/>
      <c r="S51" s="34"/>
      <c r="T51" s="34"/>
      <c r="U51" s="34"/>
      <c r="V51" s="34"/>
      <c r="W51" s="34"/>
      <c r="X51" s="34"/>
      <c r="Y51" s="34"/>
      <c r="Z51" s="34"/>
      <c r="AA51" s="34"/>
      <c r="AB51" s="34"/>
      <c r="AC51" s="43"/>
      <c r="AD51" s="6" t="s">
        <v>28</v>
      </c>
      <c r="AE51" s="8" t="s">
        <v>60</v>
      </c>
      <c r="AF51" s="8"/>
      <c r="AG51" s="9"/>
      <c r="AH51" s="21"/>
      <c r="AI51" s="22"/>
    </row>
    <row r="52" spans="2:35" ht="14.1" customHeight="1">
      <c r="B52" s="119"/>
      <c r="C52" s="74"/>
      <c r="D52" s="438"/>
      <c r="E52" s="462" t="s">
        <v>17</v>
      </c>
      <c r="F52" s="463"/>
      <c r="G52" s="464"/>
      <c r="H52" s="491" t="s">
        <v>45</v>
      </c>
      <c r="I52" s="492"/>
      <c r="J52" s="492"/>
      <c r="K52" s="492"/>
      <c r="L52" s="36" t="str">
        <f>IF(L34="■","■","□")</f>
        <v>□</v>
      </c>
      <c r="M52" s="1" t="s">
        <v>61</v>
      </c>
      <c r="AC52" s="45"/>
      <c r="AD52" s="7" t="s">
        <v>28</v>
      </c>
      <c r="AE52" s="8"/>
      <c r="AF52" s="8"/>
      <c r="AG52" s="9"/>
      <c r="AH52" s="21"/>
      <c r="AI52" s="22"/>
    </row>
    <row r="53" spans="2:35" ht="14.1" customHeight="1">
      <c r="B53" s="119"/>
      <c r="C53" s="74"/>
      <c r="D53" s="438"/>
      <c r="E53" s="465"/>
      <c r="F53" s="466"/>
      <c r="G53" s="467"/>
      <c r="H53" s="493"/>
      <c r="I53" s="494"/>
      <c r="J53" s="494"/>
      <c r="K53" s="494"/>
      <c r="L53" s="36"/>
      <c r="P53" s="46"/>
      <c r="AC53" s="47"/>
      <c r="AD53" s="7" t="s">
        <v>28</v>
      </c>
      <c r="AE53" s="8"/>
      <c r="AF53" s="8"/>
      <c r="AG53" s="9"/>
      <c r="AH53" s="21"/>
      <c r="AI53" s="22"/>
    </row>
    <row r="54" spans="2:35" ht="14.1" customHeight="1">
      <c r="B54" s="119"/>
      <c r="C54" s="74"/>
      <c r="D54" s="438"/>
      <c r="E54" s="465"/>
      <c r="F54" s="466"/>
      <c r="G54" s="467"/>
      <c r="H54" s="493"/>
      <c r="I54" s="494"/>
      <c r="J54" s="494"/>
      <c r="K54" s="494"/>
      <c r="L54" s="107"/>
      <c r="AC54" s="45"/>
      <c r="AD54" s="7" t="s">
        <v>28</v>
      </c>
      <c r="AE54" s="8"/>
      <c r="AF54" s="8"/>
      <c r="AG54" s="9"/>
      <c r="AH54" s="21"/>
      <c r="AI54" s="22"/>
    </row>
    <row r="55" spans="2:35" ht="14.1" customHeight="1">
      <c r="B55" s="155"/>
      <c r="C55" s="128"/>
      <c r="D55" s="437" t="s">
        <v>41</v>
      </c>
      <c r="E55" s="465" t="s">
        <v>18</v>
      </c>
      <c r="F55" s="466"/>
      <c r="G55" s="467"/>
      <c r="H55" s="477" t="s">
        <v>152</v>
      </c>
      <c r="I55" s="466"/>
      <c r="J55" s="466"/>
      <c r="K55" s="469"/>
      <c r="L55" s="156" t="str">
        <f>IF(L34="■","■","□")</f>
        <v>□</v>
      </c>
      <c r="M55" s="96" t="s">
        <v>61</v>
      </c>
      <c r="N55" s="96"/>
      <c r="O55" s="96"/>
      <c r="P55" s="96"/>
      <c r="Q55" s="96"/>
      <c r="R55" s="96"/>
      <c r="S55" s="96"/>
      <c r="T55" s="96"/>
      <c r="U55" s="96"/>
      <c r="V55" s="96"/>
      <c r="W55" s="96"/>
      <c r="X55" s="96"/>
      <c r="Y55" s="96"/>
      <c r="Z55" s="96"/>
      <c r="AA55" s="96"/>
      <c r="AB55" s="96"/>
      <c r="AC55" s="149"/>
      <c r="AD55" s="19" t="s">
        <v>28</v>
      </c>
      <c r="AE55" s="17" t="s">
        <v>33</v>
      </c>
      <c r="AF55" s="17"/>
      <c r="AG55" s="18"/>
      <c r="AH55" s="25"/>
      <c r="AI55" s="26"/>
    </row>
    <row r="56" spans="2:35" ht="14.1" customHeight="1">
      <c r="B56" s="155"/>
      <c r="C56" s="128"/>
      <c r="D56" s="438"/>
      <c r="E56" s="478"/>
      <c r="F56" s="479"/>
      <c r="G56" s="486"/>
      <c r="H56" s="478"/>
      <c r="I56" s="479"/>
      <c r="J56" s="479"/>
      <c r="K56" s="480"/>
      <c r="L56" s="37"/>
      <c r="M56" s="34"/>
      <c r="N56" s="34"/>
      <c r="O56" s="34"/>
      <c r="P56" s="34"/>
      <c r="Q56" s="34"/>
      <c r="R56" s="34"/>
      <c r="S56" s="34"/>
      <c r="T56" s="34"/>
      <c r="U56" s="34"/>
      <c r="V56" s="34"/>
      <c r="W56" s="34"/>
      <c r="X56" s="34"/>
      <c r="Y56" s="34"/>
      <c r="Z56" s="34"/>
      <c r="AA56" s="34"/>
      <c r="AB56" s="34"/>
      <c r="AC56" s="43"/>
      <c r="AD56" s="7" t="s">
        <v>28</v>
      </c>
      <c r="AE56" s="8" t="s">
        <v>58</v>
      </c>
      <c r="AF56" s="8"/>
      <c r="AG56" s="9"/>
      <c r="AH56" s="21"/>
      <c r="AI56" s="22"/>
    </row>
    <row r="57" spans="2:35" ht="14.1" customHeight="1">
      <c r="B57" s="157"/>
      <c r="D57" s="438"/>
      <c r="E57" s="462" t="s">
        <v>21</v>
      </c>
      <c r="F57" s="463"/>
      <c r="G57" s="464"/>
      <c r="H57" s="484" t="s">
        <v>153</v>
      </c>
      <c r="I57" s="463"/>
      <c r="J57" s="463"/>
      <c r="K57" s="468"/>
      <c r="L57" s="36" t="str">
        <f>IF(L34="■","■","□")</f>
        <v>□</v>
      </c>
      <c r="M57" s="1" t="s">
        <v>61</v>
      </c>
      <c r="AC57" s="45"/>
      <c r="AD57" s="7" t="s">
        <v>28</v>
      </c>
      <c r="AE57" s="8" t="s">
        <v>59</v>
      </c>
      <c r="AF57" s="8"/>
      <c r="AG57" s="9"/>
      <c r="AH57" s="21"/>
      <c r="AI57" s="22"/>
    </row>
    <row r="58" spans="2:35" ht="14.1" customHeight="1">
      <c r="B58" s="157"/>
      <c r="D58" s="439"/>
      <c r="E58" s="465"/>
      <c r="F58" s="466"/>
      <c r="G58" s="467"/>
      <c r="H58" s="465"/>
      <c r="I58" s="466"/>
      <c r="J58" s="466"/>
      <c r="K58" s="469"/>
      <c r="L58" s="38"/>
      <c r="M58" s="97"/>
      <c r="N58" s="97"/>
      <c r="O58" s="97"/>
      <c r="P58" s="97"/>
      <c r="Q58" s="97"/>
      <c r="R58" s="97"/>
      <c r="S58" s="97"/>
      <c r="T58" s="97"/>
      <c r="U58" s="97"/>
      <c r="V58" s="97"/>
      <c r="W58" s="97"/>
      <c r="X58" s="97"/>
      <c r="Y58" s="97"/>
      <c r="Z58" s="97"/>
      <c r="AA58" s="97"/>
      <c r="AB58" s="97"/>
      <c r="AC58" s="153"/>
      <c r="AD58" s="14" t="s">
        <v>30</v>
      </c>
      <c r="AE58" s="15"/>
      <c r="AF58" s="15"/>
      <c r="AG58" s="16"/>
      <c r="AH58" s="27"/>
      <c r="AI58" s="28"/>
    </row>
    <row r="59" spans="2:35" ht="14.1" customHeight="1">
      <c r="B59" s="157"/>
      <c r="D59" s="437" t="s">
        <v>42</v>
      </c>
      <c r="E59" s="462" t="s">
        <v>22</v>
      </c>
      <c r="F59" s="463"/>
      <c r="G59" s="464"/>
      <c r="H59" s="462" t="s">
        <v>23</v>
      </c>
      <c r="I59" s="463"/>
      <c r="J59" s="463"/>
      <c r="K59" s="468"/>
      <c r="L59" s="156" t="str">
        <f>IF(L34="■","■","□")</f>
        <v>□</v>
      </c>
      <c r="M59" s="96" t="s">
        <v>61</v>
      </c>
      <c r="N59" s="96"/>
      <c r="O59" s="96"/>
      <c r="P59" s="96"/>
      <c r="Q59" s="96"/>
      <c r="R59" s="96"/>
      <c r="S59" s="96"/>
      <c r="T59" s="96"/>
      <c r="U59" s="96"/>
      <c r="V59" s="96"/>
      <c r="W59" s="96"/>
      <c r="X59" s="96"/>
      <c r="Y59" s="96"/>
      <c r="AC59" s="45"/>
      <c r="AD59" s="19" t="s">
        <v>28</v>
      </c>
      <c r="AE59" s="17" t="s">
        <v>33</v>
      </c>
      <c r="AF59" s="17"/>
      <c r="AG59" s="18"/>
      <c r="AH59" s="21"/>
      <c r="AI59" s="22"/>
    </row>
    <row r="60" spans="2:35" ht="14.1" customHeight="1">
      <c r="B60" s="157"/>
      <c r="D60" s="438"/>
      <c r="E60" s="481"/>
      <c r="F60" s="482"/>
      <c r="G60" s="485"/>
      <c r="H60" s="481"/>
      <c r="I60" s="482"/>
      <c r="J60" s="482"/>
      <c r="K60" s="483"/>
      <c r="L60" s="36"/>
      <c r="AC60" s="45"/>
      <c r="AD60" s="7" t="s">
        <v>28</v>
      </c>
      <c r="AE60" s="8" t="s">
        <v>58</v>
      </c>
      <c r="AF60" s="8"/>
      <c r="AG60" s="9"/>
      <c r="AH60" s="21"/>
      <c r="AI60" s="22"/>
    </row>
    <row r="61" spans="2:35" ht="14.1" customHeight="1">
      <c r="B61" s="157"/>
      <c r="D61" s="438"/>
      <c r="E61" s="449" t="s">
        <v>24</v>
      </c>
      <c r="F61" s="450"/>
      <c r="G61" s="451"/>
      <c r="H61" s="431" t="s">
        <v>154</v>
      </c>
      <c r="I61" s="432"/>
      <c r="J61" s="432"/>
      <c r="K61" s="473"/>
      <c r="L61" s="158" t="str">
        <f>IF(L34="■","■","□")</f>
        <v>□</v>
      </c>
      <c r="M61" s="48" t="s">
        <v>61</v>
      </c>
      <c r="N61" s="48"/>
      <c r="O61" s="48"/>
      <c r="P61" s="48"/>
      <c r="Q61" s="48"/>
      <c r="R61" s="48"/>
      <c r="S61" s="39"/>
      <c r="T61" s="48"/>
      <c r="U61" s="48"/>
      <c r="V61" s="39"/>
      <c r="W61" s="48"/>
      <c r="X61" s="48"/>
      <c r="Y61" s="48"/>
      <c r="Z61" s="48"/>
      <c r="AA61" s="48"/>
      <c r="AB61" s="48"/>
      <c r="AC61" s="159"/>
      <c r="AD61" s="7" t="s">
        <v>28</v>
      </c>
      <c r="AE61" s="8" t="s">
        <v>59</v>
      </c>
      <c r="AF61" s="8"/>
      <c r="AG61" s="9"/>
      <c r="AH61" s="21"/>
      <c r="AI61" s="22"/>
    </row>
    <row r="62" spans="2:35" ht="14.1" customHeight="1">
      <c r="B62" s="157"/>
      <c r="D62" s="439"/>
      <c r="E62" s="452"/>
      <c r="F62" s="444"/>
      <c r="G62" s="445"/>
      <c r="H62" s="474"/>
      <c r="I62" s="475"/>
      <c r="J62" s="475"/>
      <c r="K62" s="476"/>
      <c r="L62" s="38"/>
      <c r="M62" s="97"/>
      <c r="N62" s="97"/>
      <c r="O62" s="97"/>
      <c r="P62" s="97"/>
      <c r="Q62" s="97"/>
      <c r="R62" s="97"/>
      <c r="S62" s="40"/>
      <c r="T62" s="97"/>
      <c r="U62" s="97"/>
      <c r="V62" s="40"/>
      <c r="W62" s="97"/>
      <c r="X62" s="97"/>
      <c r="Y62" s="97"/>
      <c r="Z62" s="97"/>
      <c r="AA62" s="97"/>
      <c r="AB62" s="97"/>
      <c r="AC62" s="153"/>
      <c r="AD62" s="7" t="s">
        <v>28</v>
      </c>
      <c r="AE62" s="8"/>
      <c r="AF62" s="8"/>
      <c r="AG62" s="9"/>
      <c r="AH62" s="21"/>
      <c r="AI62" s="22"/>
    </row>
    <row r="63" spans="2:35" ht="14.1" customHeight="1">
      <c r="B63" s="157"/>
      <c r="D63" s="437" t="s">
        <v>43</v>
      </c>
      <c r="E63" s="453" t="s">
        <v>25</v>
      </c>
      <c r="F63" s="440"/>
      <c r="G63" s="441"/>
      <c r="H63" s="440" t="s">
        <v>26</v>
      </c>
      <c r="I63" s="440"/>
      <c r="J63" s="440"/>
      <c r="K63" s="440"/>
      <c r="L63" s="156" t="str">
        <f>IF(L34="■","■","□")</f>
        <v>□</v>
      </c>
      <c r="M63" s="96" t="s">
        <v>61</v>
      </c>
      <c r="N63" s="124"/>
      <c r="O63" s="124"/>
      <c r="P63" s="124"/>
      <c r="Q63" s="124"/>
      <c r="R63" s="124"/>
      <c r="S63" s="41"/>
      <c r="T63" s="96"/>
      <c r="U63" s="124"/>
      <c r="V63" s="124"/>
      <c r="W63" s="124"/>
      <c r="X63" s="124"/>
      <c r="Y63" s="124"/>
      <c r="Z63" s="124"/>
      <c r="AA63" s="124"/>
      <c r="AB63" s="124"/>
      <c r="AC63" s="149"/>
      <c r="AD63" s="19" t="s">
        <v>28</v>
      </c>
      <c r="AE63" s="17" t="s">
        <v>33</v>
      </c>
      <c r="AF63" s="17"/>
      <c r="AG63" s="18"/>
      <c r="AH63" s="25"/>
      <c r="AI63" s="26"/>
    </row>
    <row r="64" spans="2:35" ht="14.1" customHeight="1">
      <c r="B64" s="157"/>
      <c r="D64" s="438"/>
      <c r="E64" s="454"/>
      <c r="F64" s="442"/>
      <c r="G64" s="443"/>
      <c r="H64" s="456"/>
      <c r="I64" s="456"/>
      <c r="J64" s="456"/>
      <c r="K64" s="456"/>
      <c r="L64" s="37"/>
      <c r="M64" s="34"/>
      <c r="N64" s="160"/>
      <c r="O64" s="160"/>
      <c r="P64" s="160"/>
      <c r="Q64" s="160"/>
      <c r="R64" s="160"/>
      <c r="S64" s="160"/>
      <c r="T64" s="160"/>
      <c r="U64" s="160"/>
      <c r="V64" s="160"/>
      <c r="W64" s="160"/>
      <c r="X64" s="160"/>
      <c r="Y64" s="160"/>
      <c r="Z64" s="160"/>
      <c r="AA64" s="160"/>
      <c r="AB64" s="160"/>
      <c r="AC64" s="43"/>
      <c r="AD64" s="7" t="s">
        <v>30</v>
      </c>
      <c r="AE64" s="8" t="s">
        <v>58</v>
      </c>
      <c r="AF64" s="8"/>
      <c r="AG64" s="9"/>
      <c r="AH64" s="21"/>
      <c r="AI64" s="22"/>
    </row>
    <row r="65" spans="2:35" ht="14.1" customHeight="1">
      <c r="B65" s="157"/>
      <c r="D65" s="438"/>
      <c r="E65" s="454"/>
      <c r="F65" s="442"/>
      <c r="G65" s="443"/>
      <c r="H65" s="434" t="s">
        <v>155</v>
      </c>
      <c r="I65" s="442"/>
      <c r="J65" s="442"/>
      <c r="K65" s="442"/>
      <c r="L65" s="158" t="str">
        <f>IF(L34="■","■","□")</f>
        <v>□</v>
      </c>
      <c r="M65" s="48" t="s">
        <v>61</v>
      </c>
      <c r="N65" s="46"/>
      <c r="O65" s="46"/>
      <c r="P65" s="46"/>
      <c r="Q65" s="46"/>
      <c r="R65" s="46"/>
      <c r="S65" s="46"/>
      <c r="T65" s="46"/>
      <c r="U65" s="46"/>
      <c r="V65" s="46"/>
      <c r="W65" s="46"/>
      <c r="X65" s="46"/>
      <c r="Y65" s="46"/>
      <c r="Z65" s="46"/>
      <c r="AA65" s="46"/>
      <c r="AB65" s="46"/>
      <c r="AC65" s="47"/>
      <c r="AD65" s="7" t="s">
        <v>30</v>
      </c>
      <c r="AE65" s="8" t="s">
        <v>59</v>
      </c>
      <c r="AF65" s="8"/>
      <c r="AG65" s="9"/>
      <c r="AH65" s="21"/>
      <c r="AI65" s="22"/>
    </row>
    <row r="66" spans="2:35" ht="14.1" customHeight="1">
      <c r="B66" s="157"/>
      <c r="D66" s="438"/>
      <c r="E66" s="454"/>
      <c r="F66" s="442"/>
      <c r="G66" s="443"/>
      <c r="H66" s="456"/>
      <c r="I66" s="456"/>
      <c r="J66" s="456"/>
      <c r="K66" s="456"/>
      <c r="L66" s="37"/>
      <c r="M66" s="34"/>
      <c r="N66" s="160"/>
      <c r="O66" s="160"/>
      <c r="P66" s="160"/>
      <c r="Q66" s="160"/>
      <c r="R66" s="160"/>
      <c r="S66" s="42"/>
      <c r="T66" s="34"/>
      <c r="U66" s="160"/>
      <c r="V66" s="160"/>
      <c r="W66" s="160"/>
      <c r="X66" s="160"/>
      <c r="Y66" s="160"/>
      <c r="Z66" s="160"/>
      <c r="AA66" s="160"/>
      <c r="AB66" s="160"/>
      <c r="AC66" s="161"/>
      <c r="AD66" s="7" t="s">
        <v>30</v>
      </c>
      <c r="AE66" s="8"/>
      <c r="AF66" s="8"/>
      <c r="AG66" s="9"/>
      <c r="AH66" s="21"/>
      <c r="AI66" s="22"/>
    </row>
    <row r="67" spans="2:35" ht="14.1" customHeight="1">
      <c r="B67" s="157"/>
      <c r="D67" s="438"/>
      <c r="E67" s="454"/>
      <c r="F67" s="442"/>
      <c r="G67" s="443"/>
      <c r="H67" s="449" t="s">
        <v>44</v>
      </c>
      <c r="I67" s="450"/>
      <c r="J67" s="450"/>
      <c r="K67" s="450"/>
      <c r="L67" s="158" t="str">
        <f>IF(L34="■","■","□")</f>
        <v>□</v>
      </c>
      <c r="M67" s="48" t="s">
        <v>61</v>
      </c>
      <c r="N67" s="75"/>
      <c r="O67" s="75"/>
      <c r="P67" s="75"/>
      <c r="Q67" s="75"/>
      <c r="R67" s="75"/>
      <c r="S67" s="39"/>
      <c r="T67" s="48"/>
      <c r="U67" s="75"/>
      <c r="V67" s="75"/>
      <c r="W67" s="75"/>
      <c r="X67" s="75"/>
      <c r="Y67" s="75"/>
      <c r="Z67" s="75"/>
      <c r="AA67" s="75"/>
      <c r="AB67" s="75"/>
      <c r="AC67" s="162"/>
      <c r="AD67" s="7" t="s">
        <v>30</v>
      </c>
      <c r="AE67" s="8"/>
      <c r="AF67" s="8"/>
      <c r="AG67" s="9"/>
      <c r="AH67" s="21"/>
      <c r="AI67" s="22"/>
    </row>
    <row r="68" spans="2:35" ht="14.1" customHeight="1">
      <c r="B68" s="157"/>
      <c r="D68" s="438"/>
      <c r="E68" s="454"/>
      <c r="F68" s="442"/>
      <c r="G68" s="443"/>
      <c r="H68" s="455"/>
      <c r="I68" s="456"/>
      <c r="J68" s="456"/>
      <c r="K68" s="456"/>
      <c r="L68" s="37"/>
      <c r="M68" s="34"/>
      <c r="N68" s="160"/>
      <c r="O68" s="160"/>
      <c r="P68" s="160"/>
      <c r="Q68" s="160"/>
      <c r="R68" s="160"/>
      <c r="S68" s="42"/>
      <c r="T68" s="34"/>
      <c r="U68" s="160"/>
      <c r="V68" s="160"/>
      <c r="W68" s="160"/>
      <c r="X68" s="160"/>
      <c r="Y68" s="160"/>
      <c r="Z68" s="160"/>
      <c r="AA68" s="160"/>
      <c r="AB68" s="160"/>
      <c r="AC68" s="161"/>
      <c r="AD68" s="7"/>
      <c r="AE68" s="8"/>
      <c r="AF68" s="8"/>
      <c r="AG68" s="9"/>
      <c r="AH68" s="21"/>
      <c r="AI68" s="22"/>
    </row>
    <row r="69" spans="2:35" ht="14.1" customHeight="1">
      <c r="B69" s="157"/>
      <c r="D69" s="438"/>
      <c r="E69" s="454"/>
      <c r="F69" s="442"/>
      <c r="G69" s="443"/>
      <c r="H69" s="449" t="s">
        <v>27</v>
      </c>
      <c r="I69" s="450"/>
      <c r="J69" s="450"/>
      <c r="K69" s="450"/>
      <c r="L69" s="158" t="str">
        <f>IF(L34="■","■","□")</f>
        <v>□</v>
      </c>
      <c r="M69" s="48" t="s">
        <v>61</v>
      </c>
      <c r="Q69" s="35"/>
      <c r="U69" s="35"/>
      <c r="AC69" s="45"/>
      <c r="AD69" s="7"/>
      <c r="AE69" s="8"/>
      <c r="AF69" s="8"/>
      <c r="AG69" s="9"/>
      <c r="AH69" s="21"/>
      <c r="AI69" s="22"/>
    </row>
    <row r="70" spans="2:35" ht="14.1" customHeight="1">
      <c r="B70" s="157"/>
      <c r="D70" s="438"/>
      <c r="E70" s="454"/>
      <c r="F70" s="442"/>
      <c r="G70" s="443"/>
      <c r="H70" s="454"/>
      <c r="I70" s="442"/>
      <c r="J70" s="442"/>
      <c r="K70" s="442"/>
      <c r="L70" s="107"/>
      <c r="Q70" s="35"/>
      <c r="U70" s="35"/>
      <c r="AC70" s="45"/>
      <c r="AD70" s="7"/>
      <c r="AE70" s="8"/>
      <c r="AF70" s="8"/>
      <c r="AG70" s="9"/>
      <c r="AH70" s="21"/>
      <c r="AI70" s="22"/>
    </row>
    <row r="71" spans="2:35" ht="14.1" customHeight="1">
      <c r="B71" s="157"/>
      <c r="D71" s="438"/>
      <c r="E71" s="454"/>
      <c r="F71" s="442"/>
      <c r="G71" s="443"/>
      <c r="H71" s="431" t="s">
        <v>156</v>
      </c>
      <c r="I71" s="450"/>
      <c r="J71" s="450"/>
      <c r="K71" s="450"/>
      <c r="L71" s="158" t="str">
        <f>IF(L34="■","■","□")</f>
        <v>□</v>
      </c>
      <c r="M71" s="48" t="s">
        <v>61</v>
      </c>
      <c r="N71" s="48"/>
      <c r="O71" s="48"/>
      <c r="P71" s="48"/>
      <c r="Q71" s="39"/>
      <c r="R71" s="48"/>
      <c r="S71" s="48"/>
      <c r="T71" s="48"/>
      <c r="U71" s="39"/>
      <c r="V71" s="48"/>
      <c r="W71" s="48"/>
      <c r="X71" s="48"/>
      <c r="Y71" s="48"/>
      <c r="Z71" s="48"/>
      <c r="AA71" s="48"/>
      <c r="AB71" s="48"/>
      <c r="AC71" s="159"/>
      <c r="AD71" s="7"/>
      <c r="AE71" s="8"/>
      <c r="AF71" s="8"/>
      <c r="AG71" s="9"/>
      <c r="AH71" s="21"/>
      <c r="AI71" s="22"/>
    </row>
    <row r="72" spans="2:35" ht="14.1" customHeight="1">
      <c r="B72" s="157"/>
      <c r="D72" s="438"/>
      <c r="E72" s="455"/>
      <c r="F72" s="456"/>
      <c r="G72" s="457"/>
      <c r="H72" s="454"/>
      <c r="I72" s="442"/>
      <c r="J72" s="442"/>
      <c r="K72" s="442"/>
      <c r="L72" s="107"/>
      <c r="S72" s="35"/>
      <c r="V72" s="35"/>
      <c r="AC72" s="45"/>
      <c r="AD72" s="7"/>
      <c r="AE72" s="8"/>
      <c r="AF72" s="8"/>
      <c r="AG72" s="9"/>
      <c r="AH72" s="21"/>
      <c r="AI72" s="22"/>
    </row>
    <row r="73" spans="2:35" ht="14.1" customHeight="1">
      <c r="B73" s="157"/>
      <c r="D73" s="438"/>
      <c r="E73" s="449" t="s">
        <v>62</v>
      </c>
      <c r="F73" s="450"/>
      <c r="G73" s="451"/>
      <c r="H73" s="431" t="s">
        <v>157</v>
      </c>
      <c r="I73" s="450"/>
      <c r="J73" s="450"/>
      <c r="K73" s="450"/>
      <c r="L73" s="158" t="str">
        <f>IF(L34="■","■","□")</f>
        <v>□</v>
      </c>
      <c r="M73" s="48" t="s">
        <v>61</v>
      </c>
      <c r="N73" s="48"/>
      <c r="O73" s="48"/>
      <c r="P73" s="48"/>
      <c r="Q73" s="48"/>
      <c r="R73" s="48"/>
      <c r="S73" s="48"/>
      <c r="T73" s="48"/>
      <c r="U73" s="48"/>
      <c r="V73" s="48"/>
      <c r="W73" s="48"/>
      <c r="X73" s="48"/>
      <c r="Y73" s="48"/>
      <c r="Z73" s="48"/>
      <c r="AA73" s="48"/>
      <c r="AB73" s="48"/>
      <c r="AC73" s="159"/>
      <c r="AD73" s="7"/>
      <c r="AE73" s="8"/>
      <c r="AF73" s="8"/>
      <c r="AG73" s="9"/>
      <c r="AH73" s="21"/>
      <c r="AI73" s="22"/>
    </row>
    <row r="74" spans="2:35" ht="14.1" customHeight="1">
      <c r="B74" s="157"/>
      <c r="D74" s="439"/>
      <c r="E74" s="452"/>
      <c r="F74" s="444"/>
      <c r="G74" s="445"/>
      <c r="H74" s="452"/>
      <c r="I74" s="444"/>
      <c r="J74" s="444"/>
      <c r="K74" s="444"/>
      <c r="L74" s="152"/>
      <c r="M74" s="97"/>
      <c r="N74" s="97"/>
      <c r="O74" s="97"/>
      <c r="P74" s="97"/>
      <c r="Q74" s="97"/>
      <c r="R74" s="97"/>
      <c r="S74" s="97"/>
      <c r="T74" s="97"/>
      <c r="U74" s="97"/>
      <c r="V74" s="97"/>
      <c r="W74" s="97"/>
      <c r="X74" s="97"/>
      <c r="Y74" s="97"/>
      <c r="Z74" s="97"/>
      <c r="AA74" s="97"/>
      <c r="AB74" s="97"/>
      <c r="AC74" s="153"/>
      <c r="AD74" s="14"/>
      <c r="AE74" s="15"/>
      <c r="AF74" s="15"/>
      <c r="AG74" s="16"/>
      <c r="AH74" s="27"/>
      <c r="AI74" s="28"/>
    </row>
    <row r="75" spans="2:35" ht="14.1" customHeight="1">
      <c r="B75" s="157"/>
      <c r="D75" s="437" t="s">
        <v>46</v>
      </c>
      <c r="E75" s="440" t="s">
        <v>46</v>
      </c>
      <c r="F75" s="440"/>
      <c r="G75" s="441"/>
      <c r="H75" s="453" t="s">
        <v>47</v>
      </c>
      <c r="I75" s="440"/>
      <c r="J75" s="440"/>
      <c r="K75" s="440"/>
      <c r="L75" s="156" t="str">
        <f>IF(L34="■","■","□")</f>
        <v>□</v>
      </c>
      <c r="M75" s="96" t="s">
        <v>61</v>
      </c>
      <c r="N75" s="96"/>
      <c r="O75" s="96"/>
      <c r="P75" s="96"/>
      <c r="Q75" s="96"/>
      <c r="R75" s="96"/>
      <c r="S75" s="96"/>
      <c r="T75" s="96"/>
      <c r="U75" s="96"/>
      <c r="V75" s="96"/>
      <c r="W75" s="96"/>
      <c r="X75" s="96"/>
      <c r="Y75" s="96"/>
      <c r="Z75" s="96"/>
      <c r="AA75" s="96"/>
      <c r="AB75" s="96"/>
      <c r="AC75" s="149"/>
      <c r="AD75" s="19" t="s">
        <v>28</v>
      </c>
      <c r="AE75" s="17" t="s">
        <v>33</v>
      </c>
      <c r="AF75" s="8"/>
      <c r="AG75" s="9"/>
      <c r="AH75" s="167"/>
      <c r="AI75" s="168"/>
    </row>
    <row r="76" spans="2:35" ht="14.1" customHeight="1">
      <c r="B76" s="157"/>
      <c r="D76" s="438"/>
      <c r="E76" s="442"/>
      <c r="F76" s="442"/>
      <c r="G76" s="443"/>
      <c r="H76" s="454"/>
      <c r="I76" s="442"/>
      <c r="J76" s="442"/>
      <c r="K76" s="442"/>
      <c r="L76" s="107"/>
      <c r="AC76" s="45"/>
      <c r="AD76" s="7" t="s">
        <v>30</v>
      </c>
      <c r="AE76" s="8" t="s">
        <v>58</v>
      </c>
      <c r="AF76" s="8"/>
      <c r="AG76" s="9"/>
      <c r="AH76" s="167"/>
      <c r="AI76" s="168"/>
    </row>
    <row r="77" spans="2:35" ht="14.1" customHeight="1">
      <c r="B77" s="157"/>
      <c r="D77" s="439"/>
      <c r="E77" s="444"/>
      <c r="F77" s="444"/>
      <c r="G77" s="445"/>
      <c r="H77" s="452"/>
      <c r="I77" s="444"/>
      <c r="J77" s="444"/>
      <c r="K77" s="444"/>
      <c r="L77" s="152"/>
      <c r="M77" s="97"/>
      <c r="N77" s="97"/>
      <c r="O77" s="97"/>
      <c r="P77" s="97"/>
      <c r="Q77" s="97"/>
      <c r="R77" s="97"/>
      <c r="S77" s="97"/>
      <c r="T77" s="97"/>
      <c r="U77" s="97"/>
      <c r="V77" s="97"/>
      <c r="W77" s="97"/>
      <c r="X77" s="97"/>
      <c r="Y77" s="97"/>
      <c r="Z77" s="97"/>
      <c r="AA77" s="97"/>
      <c r="AB77" s="97"/>
      <c r="AC77" s="153"/>
      <c r="AD77" s="14" t="s">
        <v>30</v>
      </c>
      <c r="AE77" s="15" t="s">
        <v>59</v>
      </c>
      <c r="AF77" s="15"/>
      <c r="AG77" s="16"/>
      <c r="AH77" s="169"/>
      <c r="AI77" s="170"/>
    </row>
    <row r="78" spans="2:35" ht="14.1" customHeight="1">
      <c r="B78" s="157"/>
      <c r="D78" s="446" t="s">
        <v>48</v>
      </c>
      <c r="E78" s="453" t="s">
        <v>63</v>
      </c>
      <c r="F78" s="440"/>
      <c r="G78" s="440"/>
      <c r="H78" s="458" t="s">
        <v>65</v>
      </c>
      <c r="I78" s="459"/>
      <c r="J78" s="459"/>
      <c r="K78" s="459"/>
      <c r="L78" s="156" t="str">
        <f>IF(L34="■","■","□")</f>
        <v>□</v>
      </c>
      <c r="M78" s="96" t="s">
        <v>61</v>
      </c>
      <c r="Y78" s="96"/>
      <c r="Z78" s="96"/>
      <c r="AA78" s="96"/>
      <c r="AB78" s="96"/>
      <c r="AC78" s="149"/>
      <c r="AD78" s="7" t="s">
        <v>30</v>
      </c>
      <c r="AE78" s="17" t="s">
        <v>33</v>
      </c>
      <c r="AF78" s="8"/>
      <c r="AG78" s="9"/>
      <c r="AH78" s="167"/>
      <c r="AI78" s="168"/>
    </row>
    <row r="79" spans="2:35" ht="14.1" customHeight="1">
      <c r="B79" s="157"/>
      <c r="D79" s="447"/>
      <c r="E79" s="454"/>
      <c r="F79" s="442"/>
      <c r="G79" s="442"/>
      <c r="H79" s="433"/>
      <c r="I79" s="434"/>
      <c r="J79" s="434"/>
      <c r="K79" s="434"/>
      <c r="L79" s="36"/>
      <c r="AC79" s="45"/>
      <c r="AD79" s="7" t="s">
        <v>30</v>
      </c>
      <c r="AE79" s="8" t="s">
        <v>58</v>
      </c>
      <c r="AF79" s="8"/>
      <c r="AG79" s="9"/>
      <c r="AH79" s="167"/>
      <c r="AI79" s="168"/>
    </row>
    <row r="80" spans="2:35" ht="14.1" customHeight="1">
      <c r="B80" s="157"/>
      <c r="D80" s="447"/>
      <c r="E80" s="455"/>
      <c r="F80" s="456"/>
      <c r="G80" s="456"/>
      <c r="H80" s="460"/>
      <c r="I80" s="461"/>
      <c r="J80" s="461"/>
      <c r="K80" s="461"/>
      <c r="L80" s="107"/>
      <c r="AC80" s="45"/>
      <c r="AD80" s="7" t="s">
        <v>30</v>
      </c>
      <c r="AE80" s="8" t="s">
        <v>59</v>
      </c>
      <c r="AF80" s="8"/>
      <c r="AG80" s="9"/>
      <c r="AH80" s="167"/>
      <c r="AI80" s="168"/>
    </row>
    <row r="81" spans="2:35" ht="14.1" customHeight="1">
      <c r="B81" s="157"/>
      <c r="D81" s="447"/>
      <c r="E81" s="431" t="s">
        <v>64</v>
      </c>
      <c r="F81" s="432"/>
      <c r="G81" s="432"/>
      <c r="H81" s="431" t="s">
        <v>66</v>
      </c>
      <c r="I81" s="432"/>
      <c r="J81" s="432"/>
      <c r="K81" s="432"/>
      <c r="L81" s="158" t="str">
        <f>IF(L34="■","■","□")</f>
        <v>□</v>
      </c>
      <c r="M81" s="48" t="s">
        <v>61</v>
      </c>
      <c r="N81" s="48"/>
      <c r="O81" s="48"/>
      <c r="P81" s="48"/>
      <c r="Q81" s="48"/>
      <c r="R81" s="48"/>
      <c r="S81" s="48"/>
      <c r="T81" s="48"/>
      <c r="U81" s="48"/>
      <c r="V81" s="48"/>
      <c r="W81" s="48"/>
      <c r="X81" s="48"/>
      <c r="Y81" s="48"/>
      <c r="Z81" s="48"/>
      <c r="AA81" s="48"/>
      <c r="AB81" s="48"/>
      <c r="AC81" s="159"/>
      <c r="AD81" s="7" t="s">
        <v>30</v>
      </c>
      <c r="AE81" s="8" t="s">
        <v>49</v>
      </c>
      <c r="AF81" s="8"/>
      <c r="AG81" s="9"/>
      <c r="AH81" s="167"/>
      <c r="AI81" s="168"/>
    </row>
    <row r="82" spans="2:35" ht="14.1" customHeight="1">
      <c r="B82" s="157"/>
      <c r="D82" s="447"/>
      <c r="E82" s="433"/>
      <c r="F82" s="434"/>
      <c r="G82" s="434"/>
      <c r="H82" s="433"/>
      <c r="I82" s="434"/>
      <c r="J82" s="434"/>
      <c r="K82" s="434"/>
      <c r="L82" s="36"/>
      <c r="AC82" s="45"/>
      <c r="AD82" s="7" t="s">
        <v>30</v>
      </c>
      <c r="AE82" s="8"/>
      <c r="AF82" s="8"/>
      <c r="AG82" s="9"/>
      <c r="AH82" s="167"/>
      <c r="AI82" s="168"/>
    </row>
    <row r="83" spans="2:35" ht="14.1" customHeight="1" thickBot="1">
      <c r="B83" s="163"/>
      <c r="C83" s="31"/>
      <c r="D83" s="448"/>
      <c r="E83" s="435"/>
      <c r="F83" s="436"/>
      <c r="G83" s="436"/>
      <c r="H83" s="435"/>
      <c r="I83" s="436"/>
      <c r="J83" s="436"/>
      <c r="K83" s="436"/>
      <c r="L83" s="164"/>
      <c r="M83" s="31"/>
      <c r="N83" s="31"/>
      <c r="O83" s="31"/>
      <c r="P83" s="31"/>
      <c r="Q83" s="31"/>
      <c r="R83" s="31"/>
      <c r="S83" s="31"/>
      <c r="T83" s="31"/>
      <c r="U83" s="31"/>
      <c r="V83" s="31"/>
      <c r="W83" s="31"/>
      <c r="X83" s="31"/>
      <c r="Y83" s="31"/>
      <c r="Z83" s="31"/>
      <c r="AA83" s="31"/>
      <c r="AB83" s="31"/>
      <c r="AC83" s="32"/>
      <c r="AD83" s="5" t="s">
        <v>30</v>
      </c>
      <c r="AE83" s="10"/>
      <c r="AF83" s="10"/>
      <c r="AG83" s="11"/>
      <c r="AH83" s="171"/>
      <c r="AI83" s="172"/>
    </row>
  </sheetData>
  <sheetProtection formatCells="0" selectLockedCells="1"/>
  <mergeCells count="69">
    <mergeCell ref="E29:K30"/>
    <mergeCell ref="E34:K37"/>
    <mergeCell ref="B3:F5"/>
    <mergeCell ref="Q5:S5"/>
    <mergeCell ref="M32:O33"/>
    <mergeCell ref="S17:AB17"/>
    <mergeCell ref="T5:AH5"/>
    <mergeCell ref="AK12:AN12"/>
    <mergeCell ref="AK9:AN9"/>
    <mergeCell ref="E22:K23"/>
    <mergeCell ref="Q14:AB14"/>
    <mergeCell ref="B6:F6"/>
    <mergeCell ref="G6:AI6"/>
    <mergeCell ref="AH8:AI9"/>
    <mergeCell ref="B8:D9"/>
    <mergeCell ref="E8:G9"/>
    <mergeCell ref="H8:AG8"/>
    <mergeCell ref="AD9:AG9"/>
    <mergeCell ref="L9:AC9"/>
    <mergeCell ref="H9:K9"/>
    <mergeCell ref="M16:AC16"/>
    <mergeCell ref="H52:K54"/>
    <mergeCell ref="B10:D12"/>
    <mergeCell ref="B34:D39"/>
    <mergeCell ref="H10:K11"/>
    <mergeCell ref="E20:K20"/>
    <mergeCell ref="E19:AG19"/>
    <mergeCell ref="E48:K49"/>
    <mergeCell ref="E10:G14"/>
    <mergeCell ref="E38:AG38"/>
    <mergeCell ref="E24:K27"/>
    <mergeCell ref="B15:D21"/>
    <mergeCell ref="E44:G47"/>
    <mergeCell ref="H44:K47"/>
    <mergeCell ref="D48:D54"/>
    <mergeCell ref="E28:AG28"/>
    <mergeCell ref="E31:K33"/>
    <mergeCell ref="H75:K77"/>
    <mergeCell ref="D55:D58"/>
    <mergeCell ref="E52:G54"/>
    <mergeCell ref="H12:K14"/>
    <mergeCell ref="D59:D62"/>
    <mergeCell ref="E61:G62"/>
    <mergeCell ref="H61:K62"/>
    <mergeCell ref="H55:K56"/>
    <mergeCell ref="H59:K60"/>
    <mergeCell ref="H57:K58"/>
    <mergeCell ref="E59:G60"/>
    <mergeCell ref="E57:G58"/>
    <mergeCell ref="E55:G56"/>
    <mergeCell ref="E50:G51"/>
    <mergeCell ref="H50:K51"/>
    <mergeCell ref="B47:D47"/>
    <mergeCell ref="H81:K83"/>
    <mergeCell ref="D75:D77"/>
    <mergeCell ref="E75:G77"/>
    <mergeCell ref="D78:D83"/>
    <mergeCell ref="D63:D74"/>
    <mergeCell ref="E73:G74"/>
    <mergeCell ref="E63:G72"/>
    <mergeCell ref="E78:G80"/>
    <mergeCell ref="E81:G83"/>
    <mergeCell ref="H65:K66"/>
    <mergeCell ref="H63:K64"/>
    <mergeCell ref="H71:K72"/>
    <mergeCell ref="H69:K70"/>
    <mergeCell ref="H78:K80"/>
    <mergeCell ref="H73:K74"/>
    <mergeCell ref="H67:K68"/>
  </mergeCells>
  <phoneticPr fontId="2"/>
  <conditionalFormatting sqref="AD20:AD25">
    <cfRule type="expression" dxfId="22" priority="3">
      <formula>$L$18="■"</formula>
    </cfRule>
  </conditionalFormatting>
  <conditionalFormatting sqref="AD29:AD33">
    <cfRule type="expression" dxfId="21" priority="2">
      <formula>$L$18="■"</formula>
    </cfRule>
  </conditionalFormatting>
  <conditionalFormatting sqref="E24:AC27">
    <cfRule type="expression" dxfId="20" priority="1">
      <formula>OR($G$3="■",$P$3="■")</formula>
    </cfRule>
  </conditionalFormatting>
  <dataValidations disablePrompts="1" xWindow="488" yWindow="569" count="4">
    <dataValidation type="list" allowBlank="1" showInputMessage="1" showErrorMessage="1" sqref="X10:X11 Q12:Q13 T10:T11 X15 P10:P11 AD39:AD83 S15 G5 U12 AD6:AD18 P3 M25:M26 L34:L36 AD20:AD27 L29:L31 AD29:AD37 G3 L10:L17" xr:uid="{00000000-0002-0000-0000-000000000000}">
      <formula1>"■,□"</formula1>
    </dataValidation>
    <dataValidation allowBlank="1" showInputMessage="1" sqref="N34:P36" xr:uid="{00000000-0002-0000-0000-000001000000}"/>
    <dataValidation type="list" allowBlank="1" showInputMessage="1" showErrorMessage="1" sqref="AC34:AC36" xr:uid="{00000000-0002-0000-0000-000002000000}">
      <formula1>#REF!</formula1>
    </dataValidation>
    <dataValidation type="list" allowBlank="1" showInputMessage="1" showErrorMessage="1" prompt="緩和措置を適用_x000a_する場合のみ_x000a_選択します。_x000a_" sqref="P32:P33" xr:uid="{B2BEFAD0-3C01-43FE-B8A4-D3C02C1AC927}">
      <formula1>"■,□"</formula1>
    </dataValidation>
  </dataValidations>
  <printOptions horizontalCentered="1"/>
  <pageMargins left="0.47244094488188981" right="0.31496062992125984" top="0.47244094488188981" bottom="0.39370078740157483" header="0.27559055118110237" footer="0.19685039370078741"/>
  <pageSetup paperSize="9" scale="98" fitToHeight="5" orientation="portrait" r:id="rId1"/>
  <headerFooter>
    <oddHeader>&amp;R&amp;"ＭＳ Ｐ明朝,標準"&amp;10（第&amp;P面）</oddHeader>
    <oddFooter>&amp;L&amp;"Meiryo UI,標準"&amp;9HP住-555-9（Ver.20240401）&amp;R&amp;"Meiryo UI,標準"&amp;9Copyright 2016-2024 Houseplus Corporation</oddFooter>
  </headerFooter>
  <rowBreaks count="1" manualBreakCount="1">
    <brk id="33" min="1"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W245"/>
  <sheetViews>
    <sheetView showGridLines="0" view="pageBreakPreview" zoomScale="115" zoomScaleNormal="85" zoomScaleSheetLayoutView="115" workbookViewId="0">
      <selection activeCell="L13" sqref="L13"/>
    </sheetView>
  </sheetViews>
  <sheetFormatPr defaultColWidth="2.875" defaultRowHeight="17.25" customHeight="1"/>
  <cols>
    <col min="1" max="1" width="1.625" style="1" customWidth="1"/>
    <col min="2" max="36" width="2.875" style="1"/>
    <col min="37" max="41" width="0" style="1" hidden="1" customWidth="1"/>
    <col min="42" max="16384" width="2.875" style="1"/>
  </cols>
  <sheetData>
    <row r="1" spans="2:40" ht="10.5" customHeight="1" thickBot="1"/>
    <row r="2" spans="2:40" ht="17.25" customHeight="1" thickBot="1">
      <c r="B2" s="317" t="s">
        <v>70</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18" t="s">
        <v>50</v>
      </c>
    </row>
    <row r="3" spans="2:40" ht="15.95" customHeight="1">
      <c r="B3" s="561" t="s">
        <v>53</v>
      </c>
      <c r="C3" s="562"/>
      <c r="D3" s="562"/>
      <c r="E3" s="562"/>
      <c r="F3" s="563"/>
      <c r="G3" s="279" t="str">
        <f>IF('第１,2面'!G3="■","■","□")</f>
        <v>□</v>
      </c>
      <c r="H3" s="33" t="s">
        <v>34</v>
      </c>
      <c r="I3" s="33"/>
      <c r="J3" s="33"/>
      <c r="K3" s="33"/>
      <c r="L3" s="33"/>
      <c r="M3" s="33"/>
      <c r="N3" s="33"/>
      <c r="O3" s="33"/>
      <c r="P3" s="279" t="str">
        <f>IF('第１,2面'!P3="■","■","□")</f>
        <v>□</v>
      </c>
      <c r="Q3" s="33" t="s">
        <v>189</v>
      </c>
      <c r="R3" s="33"/>
      <c r="S3" s="33"/>
      <c r="T3" s="33"/>
      <c r="U3" s="33"/>
      <c r="V3" s="33"/>
      <c r="W3" s="33"/>
      <c r="X3" s="279"/>
      <c r="Y3" s="33"/>
      <c r="Z3" s="33"/>
      <c r="AA3" s="33"/>
      <c r="AB3" s="33"/>
      <c r="AC3" s="33"/>
      <c r="AD3" s="33"/>
      <c r="AE3" s="33"/>
      <c r="AF3" s="33"/>
      <c r="AG3" s="33"/>
      <c r="AH3" s="33"/>
      <c r="AI3" s="114"/>
    </row>
    <row r="4" spans="2:40" ht="15.95" customHeight="1">
      <c r="B4" s="564"/>
      <c r="C4" s="565"/>
      <c r="D4" s="565"/>
      <c r="E4" s="565"/>
      <c r="F4" s="566"/>
      <c r="G4" s="370" t="s">
        <v>468</v>
      </c>
      <c r="H4" s="1" t="s">
        <v>440</v>
      </c>
      <c r="AI4" s="253"/>
    </row>
    <row r="5" spans="2:40" ht="15.95" customHeight="1">
      <c r="B5" s="567"/>
      <c r="C5" s="568"/>
      <c r="D5" s="568"/>
      <c r="E5" s="568"/>
      <c r="F5" s="569"/>
      <c r="G5" s="280" t="str">
        <f>IF('第１,2面'!G5="■","■","□")</f>
        <v>□</v>
      </c>
      <c r="H5" s="34" t="s">
        <v>150</v>
      </c>
      <c r="I5" s="34"/>
      <c r="J5" s="34"/>
      <c r="K5" s="34"/>
      <c r="L5" s="34"/>
      <c r="M5" s="34"/>
      <c r="N5" s="34"/>
      <c r="O5" s="34"/>
      <c r="P5" s="34"/>
      <c r="Q5" s="34"/>
      <c r="R5" s="112" t="s">
        <v>441</v>
      </c>
      <c r="S5" s="570" t="str">
        <f>IF('第１,2面'!T5=""," ",'第１,2面'!T5)</f>
        <v xml:space="preserve"> </v>
      </c>
      <c r="T5" s="570"/>
      <c r="U5" s="570"/>
      <c r="V5" s="570"/>
      <c r="W5" s="570"/>
      <c r="X5" s="570"/>
      <c r="Y5" s="570"/>
      <c r="Z5" s="570"/>
      <c r="AA5" s="570"/>
      <c r="AB5" s="570"/>
      <c r="AC5" s="570"/>
      <c r="AD5" s="570"/>
      <c r="AE5" s="570"/>
      <c r="AF5" s="570"/>
      <c r="AG5" s="570"/>
      <c r="AH5" s="570"/>
      <c r="AI5" s="115" t="s">
        <v>31</v>
      </c>
    </row>
    <row r="6" spans="2:40" ht="15.75" customHeight="1" thickBot="1">
      <c r="B6" s="531" t="s">
        <v>149</v>
      </c>
      <c r="C6" s="532"/>
      <c r="D6" s="532"/>
      <c r="E6" s="532"/>
      <c r="F6" s="533"/>
      <c r="G6" s="706" t="str">
        <f>IF('第１,2面'!G6=""," ",'第１,2面'!G6)</f>
        <v xml:space="preserve"> </v>
      </c>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8"/>
    </row>
    <row r="7" spans="2:40" ht="7.5" customHeight="1" thickBot="1">
      <c r="B7" s="157"/>
      <c r="AI7" s="253"/>
    </row>
    <row r="8" spans="2:40" ht="15.75" customHeight="1">
      <c r="B8" s="541" t="s">
        <v>68</v>
      </c>
      <c r="C8" s="542"/>
      <c r="D8" s="542"/>
      <c r="E8" s="545" t="s">
        <v>13</v>
      </c>
      <c r="F8" s="542"/>
      <c r="G8" s="546"/>
      <c r="H8" s="548" t="s">
        <v>69</v>
      </c>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50"/>
      <c r="AH8" s="537" t="s">
        <v>85</v>
      </c>
      <c r="AI8" s="538"/>
    </row>
    <row r="9" spans="2:40" ht="15.75" customHeight="1" thickBot="1">
      <c r="B9" s="543"/>
      <c r="C9" s="544"/>
      <c r="D9" s="544"/>
      <c r="E9" s="544"/>
      <c r="F9" s="544"/>
      <c r="G9" s="547"/>
      <c r="H9" s="551" t="s">
        <v>0</v>
      </c>
      <c r="I9" s="552"/>
      <c r="J9" s="552"/>
      <c r="K9" s="553"/>
      <c r="L9" s="551" t="s">
        <v>71</v>
      </c>
      <c r="M9" s="552"/>
      <c r="N9" s="552"/>
      <c r="O9" s="552"/>
      <c r="P9" s="552"/>
      <c r="Q9" s="552"/>
      <c r="R9" s="552"/>
      <c r="S9" s="552"/>
      <c r="T9" s="552"/>
      <c r="U9" s="552"/>
      <c r="V9" s="552"/>
      <c r="W9" s="552"/>
      <c r="X9" s="552"/>
      <c r="Y9" s="552"/>
      <c r="Z9" s="553"/>
      <c r="AA9" s="553"/>
      <c r="AB9" s="553"/>
      <c r="AC9" s="554"/>
      <c r="AD9" s="551" t="s">
        <v>1</v>
      </c>
      <c r="AE9" s="552"/>
      <c r="AF9" s="552"/>
      <c r="AG9" s="552"/>
      <c r="AH9" s="539"/>
      <c r="AI9" s="540"/>
      <c r="AK9" s="527" t="s">
        <v>118</v>
      </c>
      <c r="AL9" s="528"/>
      <c r="AM9" s="528"/>
      <c r="AN9" s="529"/>
    </row>
    <row r="10" spans="2:40" ht="20.100000000000001" customHeight="1">
      <c r="B10" s="495" t="s">
        <v>469</v>
      </c>
      <c r="C10" s="559"/>
      <c r="D10" s="577"/>
      <c r="E10" s="513" t="s">
        <v>225</v>
      </c>
      <c r="F10" s="514"/>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5"/>
      <c r="AH10" s="131"/>
      <c r="AI10" s="132"/>
    </row>
    <row r="11" spans="2:40" ht="14.25" hidden="1" customHeight="1">
      <c r="B11" s="578"/>
      <c r="C11" s="442"/>
      <c r="D11" s="481"/>
      <c r="F11" s="145"/>
      <c r="G11" s="339"/>
      <c r="L11" s="295" t="s">
        <v>92</v>
      </c>
      <c r="M11" s="384"/>
      <c r="N11" s="384"/>
      <c r="O11" s="384"/>
      <c r="P11" s="384"/>
      <c r="Q11" s="385"/>
      <c r="R11" s="385"/>
      <c r="S11" s="384"/>
      <c r="T11" s="384"/>
      <c r="U11" s="384"/>
      <c r="V11" s="384"/>
      <c r="W11" s="385"/>
      <c r="X11" s="384"/>
      <c r="Y11" s="385"/>
      <c r="Z11" s="384"/>
      <c r="AA11" s="384"/>
      <c r="AB11" s="384"/>
      <c r="AC11" s="332"/>
      <c r="AH11" s="21"/>
      <c r="AI11" s="22"/>
    </row>
    <row r="12" spans="2:40" ht="14.25" hidden="1" customHeight="1">
      <c r="B12" s="578"/>
      <c r="C12" s="442"/>
      <c r="D12" s="481"/>
      <c r="E12" s="340"/>
      <c r="F12" s="145"/>
      <c r="G12" s="339"/>
      <c r="L12" s="58"/>
      <c r="M12" s="401" t="s">
        <v>28</v>
      </c>
      <c r="N12" s="333" t="s">
        <v>79</v>
      </c>
      <c r="O12" s="333"/>
      <c r="P12" s="333"/>
      <c r="Q12" s="334"/>
      <c r="R12" s="402"/>
      <c r="S12" s="401" t="s">
        <v>28</v>
      </c>
      <c r="T12" s="334" t="s">
        <v>80</v>
      </c>
      <c r="U12" s="333"/>
      <c r="V12" s="333"/>
      <c r="W12" s="334"/>
      <c r="X12" s="333"/>
      <c r="Y12" s="403"/>
      <c r="Z12" s="334"/>
      <c r="AA12" s="333"/>
      <c r="AB12" s="333"/>
      <c r="AC12" s="335"/>
      <c r="AH12" s="21"/>
      <c r="AI12" s="22"/>
    </row>
    <row r="13" spans="2:40" ht="14.25" customHeight="1">
      <c r="B13" s="578"/>
      <c r="C13" s="442"/>
      <c r="D13" s="481"/>
      <c r="E13" s="503" t="s">
        <v>136</v>
      </c>
      <c r="F13" s="434"/>
      <c r="G13" s="518"/>
      <c r="H13" s="433" t="s">
        <v>137</v>
      </c>
      <c r="I13" s="434"/>
      <c r="J13" s="434"/>
      <c r="K13" s="518"/>
      <c r="L13" s="20" t="s">
        <v>28</v>
      </c>
      <c r="M13" s="386" t="s">
        <v>455</v>
      </c>
      <c r="N13" s="283"/>
      <c r="O13" s="387"/>
      <c r="P13" s="387"/>
      <c r="Q13" s="387"/>
      <c r="R13" s="387"/>
      <c r="S13" s="387"/>
      <c r="T13" s="350"/>
      <c r="U13" s="350"/>
      <c r="V13" s="350"/>
      <c r="W13" s="350"/>
      <c r="X13" s="350"/>
      <c r="Y13" s="350"/>
      <c r="Z13" s="350"/>
      <c r="AA13" s="350"/>
      <c r="AB13" s="350"/>
      <c r="AC13" s="61"/>
      <c r="AD13" s="7" t="s">
        <v>30</v>
      </c>
      <c r="AE13" s="8" t="s">
        <v>72</v>
      </c>
      <c r="AF13" s="8"/>
      <c r="AG13" s="9"/>
      <c r="AH13" s="21"/>
      <c r="AI13" s="22"/>
    </row>
    <row r="14" spans="2:40" ht="14.25" customHeight="1">
      <c r="B14" s="578"/>
      <c r="C14" s="442"/>
      <c r="D14" s="481"/>
      <c r="E14" s="503"/>
      <c r="F14" s="434"/>
      <c r="G14" s="518"/>
      <c r="H14" s="433"/>
      <c r="I14" s="434"/>
      <c r="J14" s="434"/>
      <c r="K14" s="518"/>
      <c r="L14" s="391"/>
      <c r="M14" s="388"/>
      <c r="N14" s="51"/>
      <c r="O14" s="389"/>
      <c r="P14" s="389"/>
      <c r="Q14" s="389"/>
      <c r="R14" s="389"/>
      <c r="S14" s="389"/>
      <c r="T14" s="389"/>
      <c r="U14" s="389"/>
      <c r="V14" s="389"/>
      <c r="W14" s="389"/>
      <c r="X14" s="389"/>
      <c r="Y14" s="389"/>
      <c r="Z14" s="389"/>
      <c r="AA14" s="389"/>
      <c r="AB14" s="389"/>
      <c r="AC14" s="390"/>
      <c r="AD14" s="7" t="s">
        <v>30</v>
      </c>
      <c r="AE14" s="8" t="s">
        <v>144</v>
      </c>
      <c r="AF14" s="8"/>
      <c r="AG14" s="9"/>
      <c r="AH14" s="21"/>
      <c r="AI14" s="22"/>
    </row>
    <row r="15" spans="2:40" ht="14.25" customHeight="1">
      <c r="B15" s="578"/>
      <c r="C15" s="442"/>
      <c r="D15" s="481"/>
      <c r="E15" s="503"/>
      <c r="F15" s="434"/>
      <c r="G15" s="518"/>
      <c r="H15" s="433"/>
      <c r="I15" s="434"/>
      <c r="J15" s="434"/>
      <c r="K15" s="518"/>
      <c r="L15" s="703" t="s">
        <v>91</v>
      </c>
      <c r="M15" s="704"/>
      <c r="N15" s="60" t="s">
        <v>83</v>
      </c>
      <c r="O15" s="705"/>
      <c r="P15" s="705"/>
      <c r="Q15" s="705"/>
      <c r="R15" s="705"/>
      <c r="S15" s="705"/>
      <c r="T15" s="705"/>
      <c r="U15" s="705"/>
      <c r="V15" s="705"/>
      <c r="W15" s="705"/>
      <c r="X15" s="705"/>
      <c r="Y15" s="705"/>
      <c r="Z15" s="705"/>
      <c r="AA15" s="705"/>
      <c r="AB15" s="705"/>
      <c r="AC15" s="61" t="s">
        <v>84</v>
      </c>
      <c r="AD15" s="7" t="s">
        <v>30</v>
      </c>
      <c r="AE15" s="8" t="s">
        <v>145</v>
      </c>
      <c r="AF15" s="8"/>
      <c r="AG15" s="9"/>
      <c r="AH15" s="21"/>
      <c r="AI15" s="22"/>
    </row>
    <row r="16" spans="2:40" ht="14.25" customHeight="1">
      <c r="B16" s="578"/>
      <c r="C16" s="442"/>
      <c r="D16" s="481"/>
      <c r="E16" s="503"/>
      <c r="F16" s="434"/>
      <c r="G16" s="518"/>
      <c r="H16" s="433"/>
      <c r="I16" s="434"/>
      <c r="J16" s="434"/>
      <c r="K16" s="518"/>
      <c r="L16" s="62"/>
      <c r="M16" s="56"/>
      <c r="N16" s="60" t="s">
        <v>83</v>
      </c>
      <c r="O16" s="681"/>
      <c r="P16" s="681"/>
      <c r="Q16" s="681"/>
      <c r="R16" s="681"/>
      <c r="S16" s="681"/>
      <c r="T16" s="681"/>
      <c r="U16" s="681"/>
      <c r="V16" s="681"/>
      <c r="W16" s="681"/>
      <c r="X16" s="681"/>
      <c r="Y16" s="681"/>
      <c r="Z16" s="681"/>
      <c r="AA16" s="681"/>
      <c r="AB16" s="681"/>
      <c r="AC16" s="61" t="s">
        <v>84</v>
      </c>
      <c r="AD16" s="7" t="s">
        <v>30</v>
      </c>
      <c r="AE16" s="8" t="s">
        <v>33</v>
      </c>
      <c r="AF16" s="8"/>
      <c r="AG16" s="9"/>
      <c r="AH16" s="21"/>
      <c r="AI16" s="22"/>
    </row>
    <row r="17" spans="2:35" ht="14.25" customHeight="1">
      <c r="B17" s="578"/>
      <c r="C17" s="442"/>
      <c r="D17" s="481"/>
      <c r="E17" s="133"/>
      <c r="F17" s="383"/>
      <c r="G17" s="297"/>
      <c r="H17" s="671" t="s">
        <v>456</v>
      </c>
      <c r="I17" s="672"/>
      <c r="J17" s="672"/>
      <c r="K17" s="673"/>
      <c r="L17" s="62"/>
      <c r="M17" s="56"/>
      <c r="N17" s="60" t="s">
        <v>93</v>
      </c>
      <c r="O17" s="683"/>
      <c r="P17" s="683"/>
      <c r="Q17" s="63" t="s">
        <v>87</v>
      </c>
      <c r="R17" s="56"/>
      <c r="S17" s="56"/>
      <c r="T17" s="59"/>
      <c r="U17" s="64"/>
      <c r="V17" s="404"/>
      <c r="W17" s="404"/>
      <c r="X17" s="60" t="s">
        <v>104</v>
      </c>
      <c r="Y17" s="700"/>
      <c r="Z17" s="700"/>
      <c r="AA17" s="56" t="s">
        <v>81</v>
      </c>
      <c r="AB17" s="60"/>
      <c r="AC17" s="65"/>
      <c r="AD17" s="7" t="s">
        <v>30</v>
      </c>
      <c r="AE17" s="8" t="s">
        <v>146</v>
      </c>
      <c r="AF17" s="8"/>
      <c r="AG17" s="9"/>
      <c r="AH17" s="21"/>
      <c r="AI17" s="22"/>
    </row>
    <row r="18" spans="2:35" ht="14.25" customHeight="1">
      <c r="B18" s="119"/>
      <c r="C18" s="74"/>
      <c r="D18" s="120"/>
      <c r="E18" s="340"/>
      <c r="F18" s="145"/>
      <c r="G18" s="339"/>
      <c r="H18" s="671"/>
      <c r="I18" s="672"/>
      <c r="J18" s="672"/>
      <c r="K18" s="673"/>
      <c r="L18" s="55"/>
      <c r="M18" s="56"/>
      <c r="N18" s="60" t="s">
        <v>90</v>
      </c>
      <c r="O18" s="701"/>
      <c r="P18" s="701"/>
      <c r="Q18" s="56" t="s">
        <v>77</v>
      </c>
      <c r="S18" s="56"/>
      <c r="T18" s="59"/>
      <c r="U18" s="64"/>
      <c r="V18" s="56"/>
      <c r="W18" s="56"/>
      <c r="X18" s="60" t="s">
        <v>105</v>
      </c>
      <c r="Y18" s="702"/>
      <c r="Z18" s="702"/>
      <c r="AA18" s="56" t="s">
        <v>82</v>
      </c>
      <c r="AB18" s="60"/>
      <c r="AC18" s="65"/>
      <c r="AD18" s="7" t="s">
        <v>30</v>
      </c>
      <c r="AE18" s="8"/>
      <c r="AF18" s="8"/>
      <c r="AG18" s="9"/>
      <c r="AH18" s="21"/>
      <c r="AI18" s="22"/>
    </row>
    <row r="19" spans="2:35" ht="14.25" customHeight="1">
      <c r="B19" s="119"/>
      <c r="C19" s="74"/>
      <c r="D19" s="120"/>
      <c r="E19" s="133"/>
      <c r="F19" s="383"/>
      <c r="G19" s="297"/>
      <c r="H19" s="671"/>
      <c r="I19" s="672"/>
      <c r="J19" s="672"/>
      <c r="K19" s="673"/>
      <c r="L19" s="77" t="s">
        <v>394</v>
      </c>
      <c r="M19" s="56"/>
      <c r="N19" s="60"/>
      <c r="O19" s="56"/>
      <c r="Q19" s="405" t="s">
        <v>28</v>
      </c>
      <c r="R19" s="56" t="s">
        <v>392</v>
      </c>
      <c r="S19" s="56"/>
      <c r="U19" s="405" t="s">
        <v>28</v>
      </c>
      <c r="V19" s="56" t="s">
        <v>393</v>
      </c>
      <c r="W19" s="56"/>
      <c r="X19" s="56"/>
      <c r="Y19" s="59"/>
      <c r="Z19" s="64"/>
      <c r="AA19" s="56"/>
      <c r="AB19" s="60"/>
      <c r="AC19" s="65"/>
      <c r="AD19" s="7" t="s">
        <v>30</v>
      </c>
      <c r="AE19" s="8"/>
      <c r="AF19" s="8"/>
      <c r="AG19" s="9"/>
      <c r="AH19" s="21"/>
      <c r="AI19" s="22"/>
    </row>
    <row r="20" spans="2:35" ht="14.25" customHeight="1">
      <c r="B20" s="119"/>
      <c r="C20" s="74"/>
      <c r="D20" s="120"/>
      <c r="E20" s="133"/>
      <c r="F20" s="383"/>
      <c r="G20" s="297"/>
      <c r="H20" s="671"/>
      <c r="I20" s="672"/>
      <c r="J20" s="672"/>
      <c r="K20" s="673"/>
      <c r="L20" s="336"/>
      <c r="M20" s="50"/>
      <c r="N20" s="51"/>
      <c r="O20" s="50"/>
      <c r="P20" s="34"/>
      <c r="Q20" s="337" t="s">
        <v>28</v>
      </c>
      <c r="R20" s="50" t="s">
        <v>398</v>
      </c>
      <c r="S20" s="50"/>
      <c r="T20" s="34"/>
      <c r="U20" s="337" t="s">
        <v>28</v>
      </c>
      <c r="V20" s="50" t="s">
        <v>399</v>
      </c>
      <c r="W20" s="50"/>
      <c r="X20" s="50"/>
      <c r="Y20" s="268"/>
      <c r="Z20" s="66"/>
      <c r="AA20" s="50"/>
      <c r="AB20" s="51"/>
      <c r="AC20" s="67"/>
      <c r="AD20" s="7" t="s">
        <v>30</v>
      </c>
      <c r="AE20" s="8"/>
      <c r="AF20" s="8"/>
      <c r="AG20" s="9"/>
      <c r="AH20" s="21"/>
      <c r="AI20" s="22"/>
    </row>
    <row r="21" spans="2:35" ht="14.25" customHeight="1">
      <c r="B21" s="119"/>
      <c r="C21" s="74"/>
      <c r="D21" s="120"/>
      <c r="E21" s="133"/>
      <c r="F21" s="383"/>
      <c r="G21" s="297"/>
      <c r="H21" s="671"/>
      <c r="I21" s="672"/>
      <c r="J21" s="672"/>
      <c r="K21" s="673"/>
      <c r="L21" s="703" t="s">
        <v>94</v>
      </c>
      <c r="M21" s="704"/>
      <c r="N21" s="68" t="s">
        <v>83</v>
      </c>
      <c r="O21" s="705"/>
      <c r="P21" s="705"/>
      <c r="Q21" s="705"/>
      <c r="R21" s="705"/>
      <c r="S21" s="705"/>
      <c r="T21" s="705"/>
      <c r="U21" s="705"/>
      <c r="V21" s="705"/>
      <c r="W21" s="705"/>
      <c r="X21" s="705"/>
      <c r="Y21" s="705"/>
      <c r="Z21" s="705"/>
      <c r="AA21" s="705"/>
      <c r="AB21" s="705"/>
      <c r="AC21" s="69" t="s">
        <v>84</v>
      </c>
      <c r="AD21" s="7" t="s">
        <v>30</v>
      </c>
      <c r="AE21" s="8"/>
      <c r="AF21" s="8"/>
      <c r="AG21" s="9"/>
      <c r="AH21" s="21"/>
      <c r="AI21" s="22"/>
    </row>
    <row r="22" spans="2:35" ht="14.25" customHeight="1">
      <c r="B22" s="119"/>
      <c r="C22" s="74"/>
      <c r="D22" s="120"/>
      <c r="E22" s="133"/>
      <c r="F22" s="383"/>
      <c r="G22" s="297"/>
      <c r="H22" s="392"/>
      <c r="I22" s="406"/>
      <c r="J22" s="406"/>
      <c r="K22" s="393"/>
      <c r="L22" s="62"/>
      <c r="M22" s="56"/>
      <c r="N22" s="60" t="s">
        <v>83</v>
      </c>
      <c r="O22" s="681"/>
      <c r="P22" s="681"/>
      <c r="Q22" s="681"/>
      <c r="R22" s="681"/>
      <c r="S22" s="681"/>
      <c r="T22" s="681"/>
      <c r="U22" s="681"/>
      <c r="V22" s="681"/>
      <c r="W22" s="681"/>
      <c r="X22" s="681"/>
      <c r="Y22" s="681"/>
      <c r="Z22" s="681"/>
      <c r="AA22" s="681"/>
      <c r="AB22" s="681"/>
      <c r="AC22" s="61" t="s">
        <v>84</v>
      </c>
      <c r="AD22" s="7" t="s">
        <v>30</v>
      </c>
      <c r="AE22" s="8"/>
      <c r="AF22" s="8"/>
      <c r="AG22" s="9"/>
      <c r="AH22" s="21"/>
      <c r="AI22" s="22"/>
    </row>
    <row r="23" spans="2:35" ht="14.25" customHeight="1">
      <c r="B23" s="119"/>
      <c r="C23" s="74"/>
      <c r="D23" s="120"/>
      <c r="E23" s="133"/>
      <c r="F23" s="383"/>
      <c r="G23" s="297"/>
      <c r="H23" s="392"/>
      <c r="I23" s="406"/>
      <c r="J23" s="406"/>
      <c r="K23" s="393"/>
      <c r="L23" s="62"/>
      <c r="M23" s="56"/>
      <c r="N23" s="60" t="s">
        <v>93</v>
      </c>
      <c r="O23" s="683"/>
      <c r="P23" s="683"/>
      <c r="Q23" s="63" t="s">
        <v>87</v>
      </c>
      <c r="R23" s="56"/>
      <c r="S23" s="56"/>
      <c r="T23" s="59"/>
      <c r="U23" s="64"/>
      <c r="V23" s="404"/>
      <c r="W23" s="404"/>
      <c r="X23" s="60" t="s">
        <v>104</v>
      </c>
      <c r="Y23" s="700"/>
      <c r="Z23" s="700"/>
      <c r="AA23" s="56" t="s">
        <v>81</v>
      </c>
      <c r="AB23" s="60"/>
      <c r="AC23" s="65"/>
      <c r="AD23" s="7" t="s">
        <v>30</v>
      </c>
      <c r="AE23" s="8"/>
      <c r="AF23" s="8"/>
      <c r="AG23" s="9"/>
      <c r="AH23" s="21"/>
      <c r="AI23" s="22"/>
    </row>
    <row r="24" spans="2:35" ht="14.25" customHeight="1">
      <c r="B24" s="119"/>
      <c r="C24" s="74"/>
      <c r="D24" s="120"/>
      <c r="E24" s="133"/>
      <c r="F24" s="383"/>
      <c r="G24" s="297"/>
      <c r="H24" s="383"/>
      <c r="I24" s="383"/>
      <c r="J24" s="383"/>
      <c r="K24" s="383"/>
      <c r="L24" s="55"/>
      <c r="M24" s="56"/>
      <c r="N24" s="60" t="s">
        <v>90</v>
      </c>
      <c r="O24" s="701"/>
      <c r="P24" s="701"/>
      <c r="Q24" s="56" t="s">
        <v>77</v>
      </c>
      <c r="S24" s="56"/>
      <c r="T24" s="59"/>
      <c r="U24" s="64"/>
      <c r="V24" s="56"/>
      <c r="W24" s="56"/>
      <c r="X24" s="60" t="s">
        <v>105</v>
      </c>
      <c r="Y24" s="702"/>
      <c r="Z24" s="702"/>
      <c r="AA24" s="56" t="s">
        <v>82</v>
      </c>
      <c r="AB24" s="60"/>
      <c r="AC24" s="65"/>
      <c r="AD24" s="7"/>
      <c r="AE24" s="8"/>
      <c r="AF24" s="8"/>
      <c r="AG24" s="9"/>
      <c r="AH24" s="21"/>
      <c r="AI24" s="22"/>
    </row>
    <row r="25" spans="2:35" ht="14.25" customHeight="1">
      <c r="B25" s="119"/>
      <c r="C25" s="74"/>
      <c r="D25" s="120"/>
      <c r="E25" s="133"/>
      <c r="F25" s="383"/>
      <c r="G25" s="297"/>
      <c r="H25" s="383"/>
      <c r="I25" s="383"/>
      <c r="J25" s="383"/>
      <c r="K25" s="383"/>
      <c r="L25" s="77" t="s">
        <v>394</v>
      </c>
      <c r="M25" s="56"/>
      <c r="N25" s="60"/>
      <c r="O25" s="56"/>
      <c r="Q25" s="405" t="s">
        <v>28</v>
      </c>
      <c r="R25" s="56" t="s">
        <v>392</v>
      </c>
      <c r="S25" s="56"/>
      <c r="U25" s="405" t="s">
        <v>28</v>
      </c>
      <c r="V25" s="56" t="s">
        <v>393</v>
      </c>
      <c r="W25" s="56"/>
      <c r="X25" s="56"/>
      <c r="Y25" s="59"/>
      <c r="Z25" s="64"/>
      <c r="AA25" s="56"/>
      <c r="AB25" s="60"/>
      <c r="AC25" s="65"/>
      <c r="AD25" s="7"/>
      <c r="AE25" s="8"/>
      <c r="AF25" s="8"/>
      <c r="AG25" s="9"/>
      <c r="AH25" s="21"/>
      <c r="AI25" s="22"/>
    </row>
    <row r="26" spans="2:35" ht="14.25" customHeight="1">
      <c r="B26" s="119"/>
      <c r="C26" s="74"/>
      <c r="D26" s="120"/>
      <c r="E26" s="133"/>
      <c r="F26" s="383"/>
      <c r="G26" s="297"/>
      <c r="H26" s="383"/>
      <c r="I26" s="383"/>
      <c r="J26" s="383"/>
      <c r="K26" s="383"/>
      <c r="L26" s="336"/>
      <c r="M26" s="50"/>
      <c r="N26" s="51"/>
      <c r="O26" s="50"/>
      <c r="P26" s="34"/>
      <c r="Q26" s="337" t="s">
        <v>28</v>
      </c>
      <c r="R26" s="50" t="s">
        <v>398</v>
      </c>
      <c r="S26" s="50"/>
      <c r="T26" s="34"/>
      <c r="U26" s="337" t="s">
        <v>28</v>
      </c>
      <c r="V26" s="50" t="s">
        <v>399</v>
      </c>
      <c r="W26" s="50"/>
      <c r="X26" s="50"/>
      <c r="Y26" s="268"/>
      <c r="Z26" s="66"/>
      <c r="AA26" s="50"/>
      <c r="AB26" s="51"/>
      <c r="AC26" s="67"/>
      <c r="AD26" s="7"/>
      <c r="AE26" s="8"/>
      <c r="AF26" s="8"/>
      <c r="AG26" s="9"/>
      <c r="AH26" s="21"/>
      <c r="AI26" s="22"/>
    </row>
    <row r="27" spans="2:35" ht="14.25" customHeight="1">
      <c r="B27" s="119"/>
      <c r="C27" s="74"/>
      <c r="D27" s="120"/>
      <c r="E27" s="133"/>
      <c r="F27" s="383"/>
      <c r="G27" s="297"/>
      <c r="H27" s="383"/>
      <c r="I27" s="383"/>
      <c r="J27" s="383"/>
      <c r="K27" s="383"/>
      <c r="L27" s="703" t="s">
        <v>95</v>
      </c>
      <c r="M27" s="704"/>
      <c r="N27" s="68"/>
      <c r="O27" s="350"/>
      <c r="P27" s="350"/>
      <c r="Q27" s="350"/>
      <c r="R27" s="350"/>
      <c r="S27" s="350"/>
      <c r="T27" s="350"/>
      <c r="U27" s="350"/>
      <c r="V27" s="350"/>
      <c r="W27" s="350"/>
      <c r="X27" s="350"/>
      <c r="Y27" s="350"/>
      <c r="Z27" s="350"/>
      <c r="AA27" s="350"/>
      <c r="AB27" s="350"/>
      <c r="AC27" s="69"/>
      <c r="AD27" s="7"/>
      <c r="AE27" s="8"/>
      <c r="AF27" s="8"/>
      <c r="AG27" s="9"/>
      <c r="AH27" s="21"/>
      <c r="AI27" s="22"/>
    </row>
    <row r="28" spans="2:35" ht="14.25" customHeight="1">
      <c r="B28" s="119"/>
      <c r="C28" s="74"/>
      <c r="D28" s="120"/>
      <c r="E28" s="133"/>
      <c r="F28" s="383"/>
      <c r="G28" s="297"/>
      <c r="H28" s="383"/>
      <c r="I28" s="383"/>
      <c r="J28" s="383"/>
      <c r="K28" s="383"/>
      <c r="L28" s="349"/>
      <c r="M28" s="407"/>
      <c r="N28" s="60" t="s">
        <v>83</v>
      </c>
      <c r="O28" s="681"/>
      <c r="P28" s="681"/>
      <c r="Q28" s="681"/>
      <c r="R28" s="681"/>
      <c r="S28" s="681"/>
      <c r="T28" s="681"/>
      <c r="U28" s="681"/>
      <c r="V28" s="681"/>
      <c r="W28" s="681"/>
      <c r="X28" s="681"/>
      <c r="Y28" s="681"/>
      <c r="Z28" s="681"/>
      <c r="AA28" s="681"/>
      <c r="AB28" s="681"/>
      <c r="AC28" s="61" t="s">
        <v>84</v>
      </c>
      <c r="AD28" s="7"/>
      <c r="AE28" s="8"/>
      <c r="AF28" s="8"/>
      <c r="AG28" s="9"/>
      <c r="AH28" s="21"/>
      <c r="AI28" s="22"/>
    </row>
    <row r="29" spans="2:35" ht="14.25" customHeight="1">
      <c r="B29" s="119"/>
      <c r="C29" s="74"/>
      <c r="D29" s="120"/>
      <c r="E29" s="133"/>
      <c r="F29" s="383"/>
      <c r="G29" s="297"/>
      <c r="H29" s="383"/>
      <c r="I29" s="383"/>
      <c r="J29" s="383"/>
      <c r="K29" s="383"/>
      <c r="L29" s="70"/>
      <c r="M29" s="64"/>
      <c r="N29" s="60" t="s">
        <v>83</v>
      </c>
      <c r="O29" s="681"/>
      <c r="P29" s="681"/>
      <c r="Q29" s="681"/>
      <c r="R29" s="681"/>
      <c r="S29" s="681"/>
      <c r="T29" s="681"/>
      <c r="U29" s="681"/>
      <c r="V29" s="681"/>
      <c r="W29" s="681"/>
      <c r="X29" s="681"/>
      <c r="Y29" s="681"/>
      <c r="Z29" s="681"/>
      <c r="AA29" s="681"/>
      <c r="AB29" s="681"/>
      <c r="AC29" s="61" t="s">
        <v>84</v>
      </c>
      <c r="AD29" s="7"/>
      <c r="AE29" s="8"/>
      <c r="AF29" s="8"/>
      <c r="AG29" s="9"/>
      <c r="AH29" s="21"/>
      <c r="AI29" s="22"/>
    </row>
    <row r="30" spans="2:35" ht="14.25" customHeight="1">
      <c r="B30" s="119"/>
      <c r="C30" s="74"/>
      <c r="D30" s="120"/>
      <c r="E30" s="133"/>
      <c r="F30" s="383"/>
      <c r="G30" s="297"/>
      <c r="H30" s="383"/>
      <c r="I30" s="383"/>
      <c r="J30" s="383"/>
      <c r="K30" s="383"/>
      <c r="L30" s="62"/>
      <c r="M30" s="56"/>
      <c r="N30" s="60" t="s">
        <v>93</v>
      </c>
      <c r="O30" s="683"/>
      <c r="P30" s="683"/>
      <c r="Q30" s="63" t="s">
        <v>87</v>
      </c>
      <c r="R30" s="56"/>
      <c r="S30" s="56"/>
      <c r="T30" s="59"/>
      <c r="U30" s="64"/>
      <c r="V30" s="404"/>
      <c r="W30" s="404"/>
      <c r="X30" s="60" t="s">
        <v>104</v>
      </c>
      <c r="Y30" s="700"/>
      <c r="Z30" s="700"/>
      <c r="AA30" s="56" t="s">
        <v>81</v>
      </c>
      <c r="AB30" s="60"/>
      <c r="AC30" s="65"/>
      <c r="AD30" s="7"/>
      <c r="AE30" s="8"/>
      <c r="AF30" s="8"/>
      <c r="AG30" s="9"/>
      <c r="AH30" s="21"/>
      <c r="AI30" s="22"/>
    </row>
    <row r="31" spans="2:35" ht="14.25" customHeight="1">
      <c r="B31" s="119"/>
      <c r="C31" s="74"/>
      <c r="D31" s="120"/>
      <c r="E31" s="133"/>
      <c r="F31" s="383"/>
      <c r="G31" s="297"/>
      <c r="H31" s="383"/>
      <c r="I31" s="383"/>
      <c r="J31" s="383"/>
      <c r="K31" s="383"/>
      <c r="L31" s="55"/>
      <c r="M31" s="56"/>
      <c r="N31" s="60" t="s">
        <v>90</v>
      </c>
      <c r="O31" s="701"/>
      <c r="P31" s="701"/>
      <c r="Q31" s="56" t="s">
        <v>77</v>
      </c>
      <c r="S31" s="56"/>
      <c r="T31" s="59"/>
      <c r="U31" s="64"/>
      <c r="V31" s="56"/>
      <c r="W31" s="56"/>
      <c r="X31" s="60" t="s">
        <v>105</v>
      </c>
      <c r="Y31" s="702"/>
      <c r="Z31" s="702"/>
      <c r="AA31" s="56" t="s">
        <v>82</v>
      </c>
      <c r="AB31" s="60"/>
      <c r="AC31" s="65"/>
      <c r="AD31" s="7"/>
      <c r="AE31" s="8"/>
      <c r="AF31" s="8"/>
      <c r="AG31" s="9"/>
      <c r="AH31" s="21"/>
      <c r="AI31" s="22"/>
    </row>
    <row r="32" spans="2:35" ht="14.25" customHeight="1">
      <c r="B32" s="119"/>
      <c r="C32" s="74"/>
      <c r="D32" s="120"/>
      <c r="E32" s="133"/>
      <c r="F32" s="383"/>
      <c r="G32" s="297"/>
      <c r="H32" s="383"/>
      <c r="I32" s="383"/>
      <c r="J32" s="383"/>
      <c r="K32" s="383"/>
      <c r="L32" s="77" t="s">
        <v>394</v>
      </c>
      <c r="M32" s="56"/>
      <c r="N32" s="60"/>
      <c r="O32" s="56"/>
      <c r="Q32" s="405" t="s">
        <v>28</v>
      </c>
      <c r="R32" s="56" t="s">
        <v>392</v>
      </c>
      <c r="S32" s="56"/>
      <c r="U32" s="405" t="s">
        <v>28</v>
      </c>
      <c r="V32" s="56" t="s">
        <v>393</v>
      </c>
      <c r="W32" s="56"/>
      <c r="X32" s="56"/>
      <c r="Y32" s="59"/>
      <c r="Z32" s="64"/>
      <c r="AA32" s="56"/>
      <c r="AB32" s="60"/>
      <c r="AC32" s="65"/>
      <c r="AD32" s="7"/>
      <c r="AE32" s="8"/>
      <c r="AF32" s="8"/>
      <c r="AG32" s="9"/>
      <c r="AH32" s="21"/>
      <c r="AI32" s="22"/>
    </row>
    <row r="33" spans="2:35" ht="14.25" customHeight="1">
      <c r="B33" s="119"/>
      <c r="C33" s="74"/>
      <c r="D33" s="120"/>
      <c r="E33" s="133"/>
      <c r="F33" s="383"/>
      <c r="G33" s="297"/>
      <c r="H33" s="383"/>
      <c r="I33" s="383"/>
      <c r="J33" s="383"/>
      <c r="K33" s="383"/>
      <c r="L33" s="336"/>
      <c r="M33" s="50"/>
      <c r="N33" s="51"/>
      <c r="O33" s="50"/>
      <c r="P33" s="34"/>
      <c r="Q33" s="337" t="s">
        <v>28</v>
      </c>
      <c r="R33" s="50" t="s">
        <v>398</v>
      </c>
      <c r="S33" s="50"/>
      <c r="T33" s="34"/>
      <c r="U33" s="337" t="s">
        <v>28</v>
      </c>
      <c r="V33" s="50" t="s">
        <v>399</v>
      </c>
      <c r="W33" s="50"/>
      <c r="X33" s="50"/>
      <c r="Y33" s="268"/>
      <c r="Z33" s="66"/>
      <c r="AA33" s="50"/>
      <c r="AB33" s="51"/>
      <c r="AC33" s="67"/>
      <c r="AD33" s="7"/>
      <c r="AE33" s="8"/>
      <c r="AF33" s="8"/>
      <c r="AG33" s="9"/>
      <c r="AH33" s="21"/>
      <c r="AI33" s="22"/>
    </row>
    <row r="34" spans="2:35" ht="14.25" customHeight="1">
      <c r="B34" s="119"/>
      <c r="C34" s="74"/>
      <c r="D34" s="120"/>
      <c r="E34" s="133"/>
      <c r="F34" s="383"/>
      <c r="G34" s="297"/>
      <c r="H34" s="383"/>
      <c r="I34" s="383"/>
      <c r="J34" s="383"/>
      <c r="K34" s="383"/>
      <c r="L34" s="357" t="s">
        <v>418</v>
      </c>
      <c r="M34" s="48"/>
      <c r="N34" s="68"/>
      <c r="O34" s="350"/>
      <c r="P34" s="350"/>
      <c r="Q34" s="350"/>
      <c r="R34" s="350"/>
      <c r="S34" s="350"/>
      <c r="T34" s="350"/>
      <c r="U34" s="350"/>
      <c r="V34" s="350"/>
      <c r="W34" s="350"/>
      <c r="X34" s="350"/>
      <c r="Y34" s="350"/>
      <c r="Z34" s="350"/>
      <c r="AA34" s="350"/>
      <c r="AB34" s="350"/>
      <c r="AC34" s="69"/>
      <c r="AD34" s="7"/>
      <c r="AE34" s="8"/>
      <c r="AF34" s="8"/>
      <c r="AG34" s="9"/>
      <c r="AH34" s="21"/>
      <c r="AI34" s="22"/>
    </row>
    <row r="35" spans="2:35" ht="14.25" customHeight="1">
      <c r="B35" s="119"/>
      <c r="C35" s="74"/>
      <c r="D35" s="120"/>
      <c r="E35" s="133"/>
      <c r="F35" s="383"/>
      <c r="G35" s="297"/>
      <c r="H35" s="383"/>
      <c r="I35" s="383"/>
      <c r="J35" s="383"/>
      <c r="K35" s="383"/>
      <c r="L35" s="62"/>
      <c r="M35" s="408" t="s">
        <v>416</v>
      </c>
      <c r="N35" s="56"/>
      <c r="O35" s="59"/>
      <c r="P35" s="56"/>
      <c r="Q35" s="56"/>
      <c r="R35" s="56"/>
      <c r="S35" s="56"/>
      <c r="T35" s="56"/>
      <c r="U35" s="56"/>
      <c r="V35" s="56"/>
      <c r="W35" s="56"/>
      <c r="X35" s="409"/>
      <c r="Y35" s="56"/>
      <c r="Z35" s="56"/>
      <c r="AA35" s="56"/>
      <c r="AB35" s="56"/>
      <c r="AC35" s="57"/>
      <c r="AD35" s="7"/>
      <c r="AE35" s="8"/>
      <c r="AF35" s="8"/>
      <c r="AG35" s="9"/>
      <c r="AH35" s="21"/>
      <c r="AI35" s="22"/>
    </row>
    <row r="36" spans="2:35" ht="14.25" customHeight="1">
      <c r="B36" s="119"/>
      <c r="C36" s="74"/>
      <c r="D36" s="120"/>
      <c r="E36" s="133"/>
      <c r="F36" s="383"/>
      <c r="G36" s="297"/>
      <c r="H36" s="383"/>
      <c r="I36" s="383"/>
      <c r="J36" s="383"/>
      <c r="K36" s="383"/>
      <c r="L36" s="62"/>
      <c r="M36" s="56"/>
      <c r="N36" s="60" t="s">
        <v>83</v>
      </c>
      <c r="O36" s="681"/>
      <c r="P36" s="681"/>
      <c r="Q36" s="681"/>
      <c r="R36" s="681"/>
      <c r="S36" s="681"/>
      <c r="T36" s="681"/>
      <c r="U36" s="681"/>
      <c r="V36" s="681"/>
      <c r="W36" s="681"/>
      <c r="X36" s="681"/>
      <c r="Y36" s="681"/>
      <c r="Z36" s="681"/>
      <c r="AA36" s="681"/>
      <c r="AB36" s="681"/>
      <c r="AC36" s="61" t="s">
        <v>84</v>
      </c>
      <c r="AD36" s="7"/>
      <c r="AE36" s="8"/>
      <c r="AF36" s="8"/>
      <c r="AG36" s="9"/>
      <c r="AH36" s="21"/>
      <c r="AI36" s="22"/>
    </row>
    <row r="37" spans="2:35" ht="14.25" customHeight="1">
      <c r="B37" s="119"/>
      <c r="C37" s="74"/>
      <c r="D37" s="120"/>
      <c r="E37" s="133"/>
      <c r="F37" s="383"/>
      <c r="G37" s="297"/>
      <c r="H37" s="383"/>
      <c r="I37" s="383"/>
      <c r="J37" s="383"/>
      <c r="K37" s="383"/>
      <c r="L37" s="107"/>
      <c r="N37" s="70" t="s">
        <v>404</v>
      </c>
      <c r="P37" s="150"/>
      <c r="Q37" s="682"/>
      <c r="R37" s="682"/>
      <c r="S37" s="682"/>
      <c r="T37" s="682"/>
      <c r="U37" s="63" t="s">
        <v>414</v>
      </c>
      <c r="V37" s="56"/>
      <c r="W37" s="56"/>
      <c r="AC37" s="45"/>
      <c r="AD37" s="7"/>
      <c r="AE37" s="8"/>
      <c r="AF37" s="8"/>
      <c r="AG37" s="9"/>
      <c r="AH37" s="21"/>
      <c r="AI37" s="22"/>
    </row>
    <row r="38" spans="2:35" ht="14.25" customHeight="1">
      <c r="B38" s="119"/>
      <c r="C38" s="74"/>
      <c r="D38" s="120"/>
      <c r="E38" s="133"/>
      <c r="F38" s="383"/>
      <c r="G38" s="297"/>
      <c r="H38" s="383"/>
      <c r="I38" s="383"/>
      <c r="J38" s="383"/>
      <c r="K38" s="383"/>
      <c r="L38" s="77" t="s">
        <v>406</v>
      </c>
      <c r="M38" s="56"/>
      <c r="N38" s="60"/>
      <c r="O38" s="56"/>
      <c r="S38" s="56"/>
      <c r="W38" s="405" t="s">
        <v>28</v>
      </c>
      <c r="X38" s="56" t="s">
        <v>408</v>
      </c>
      <c r="Z38" s="405" t="s">
        <v>28</v>
      </c>
      <c r="AA38" s="56" t="s">
        <v>407</v>
      </c>
      <c r="AB38" s="56"/>
      <c r="AC38" s="45"/>
      <c r="AD38" s="7"/>
      <c r="AE38" s="8"/>
      <c r="AF38" s="8"/>
      <c r="AG38" s="9"/>
      <c r="AH38" s="21"/>
      <c r="AI38" s="22"/>
    </row>
    <row r="39" spans="2:35" ht="14.25" customHeight="1">
      <c r="B39" s="119"/>
      <c r="C39" s="74"/>
      <c r="D39" s="120"/>
      <c r="E39" s="133"/>
      <c r="F39" s="383"/>
      <c r="G39" s="297"/>
      <c r="H39" s="383"/>
      <c r="I39" s="383"/>
      <c r="J39" s="383"/>
      <c r="K39" s="383"/>
      <c r="L39" s="107"/>
      <c r="M39" s="59"/>
      <c r="N39" s="64" t="s">
        <v>409</v>
      </c>
      <c r="P39" s="404"/>
      <c r="Q39" s="683"/>
      <c r="R39" s="683"/>
      <c r="S39" s="56" t="s">
        <v>81</v>
      </c>
      <c r="T39" s="60"/>
      <c r="U39" s="60"/>
      <c r="AB39" s="60"/>
      <c r="AC39" s="65"/>
      <c r="AD39" s="7"/>
      <c r="AE39" s="8"/>
      <c r="AF39" s="8"/>
      <c r="AG39" s="9"/>
      <c r="AH39" s="21"/>
      <c r="AI39" s="22"/>
    </row>
    <row r="40" spans="2:35" ht="3.75" customHeight="1">
      <c r="B40" s="119"/>
      <c r="C40" s="74"/>
      <c r="D40" s="120"/>
      <c r="E40" s="133"/>
      <c r="F40" s="383"/>
      <c r="G40" s="297"/>
      <c r="H40" s="383"/>
      <c r="I40" s="383"/>
      <c r="J40" s="383"/>
      <c r="K40" s="383"/>
      <c r="L40" s="77"/>
      <c r="M40" s="56"/>
      <c r="N40" s="60"/>
      <c r="O40" s="56"/>
      <c r="Q40" s="56"/>
      <c r="R40" s="56"/>
      <c r="S40" s="56"/>
      <c r="X40" s="60"/>
      <c r="Y40" s="56"/>
      <c r="Z40" s="56"/>
      <c r="AA40" s="56"/>
      <c r="AB40" s="60"/>
      <c r="AC40" s="65"/>
      <c r="AD40" s="7"/>
      <c r="AE40" s="8"/>
      <c r="AF40" s="8"/>
      <c r="AG40" s="9"/>
      <c r="AH40" s="21"/>
      <c r="AI40" s="22"/>
    </row>
    <row r="41" spans="2:35" ht="14.25" customHeight="1">
      <c r="B41" s="119"/>
      <c r="C41" s="74"/>
      <c r="D41" s="120"/>
      <c r="E41" s="133"/>
      <c r="F41" s="383"/>
      <c r="G41" s="297"/>
      <c r="H41" s="383"/>
      <c r="I41" s="383"/>
      <c r="J41" s="383"/>
      <c r="K41" s="383"/>
      <c r="L41" s="62"/>
      <c r="M41" s="408" t="s">
        <v>417</v>
      </c>
      <c r="N41" s="56"/>
      <c r="O41" s="59"/>
      <c r="P41" s="56"/>
      <c r="Q41" s="56"/>
      <c r="R41" s="56"/>
      <c r="S41" s="56"/>
      <c r="T41" s="56"/>
      <c r="U41" s="56"/>
      <c r="V41" s="56"/>
      <c r="W41" s="56"/>
      <c r="X41" s="409"/>
      <c r="Y41" s="56"/>
      <c r="Z41" s="56"/>
      <c r="AA41" s="56"/>
      <c r="AB41" s="56"/>
      <c r="AC41" s="57"/>
      <c r="AD41" s="7"/>
      <c r="AE41" s="8"/>
      <c r="AF41" s="8"/>
      <c r="AG41" s="9"/>
      <c r="AH41" s="21"/>
      <c r="AI41" s="22"/>
    </row>
    <row r="42" spans="2:35" ht="14.25" customHeight="1">
      <c r="B42" s="119"/>
      <c r="C42" s="74"/>
      <c r="D42" s="120"/>
      <c r="E42" s="133"/>
      <c r="F42" s="383"/>
      <c r="G42" s="297"/>
      <c r="H42" s="383"/>
      <c r="I42" s="383"/>
      <c r="J42" s="383"/>
      <c r="K42" s="383"/>
      <c r="L42" s="62"/>
      <c r="M42" s="56"/>
      <c r="N42" s="60" t="s">
        <v>83</v>
      </c>
      <c r="O42" s="681"/>
      <c r="P42" s="681"/>
      <c r="Q42" s="681"/>
      <c r="R42" s="681"/>
      <c r="S42" s="681"/>
      <c r="T42" s="681"/>
      <c r="U42" s="681"/>
      <c r="V42" s="681"/>
      <c r="W42" s="681"/>
      <c r="X42" s="681"/>
      <c r="Y42" s="681"/>
      <c r="Z42" s="681"/>
      <c r="AA42" s="681"/>
      <c r="AB42" s="681"/>
      <c r="AC42" s="61" t="s">
        <v>84</v>
      </c>
      <c r="AD42" s="7"/>
      <c r="AE42" s="8"/>
      <c r="AF42" s="8"/>
      <c r="AG42" s="9"/>
      <c r="AH42" s="21"/>
      <c r="AI42" s="22"/>
    </row>
    <row r="43" spans="2:35" ht="14.25" customHeight="1">
      <c r="B43" s="119"/>
      <c r="C43" s="74"/>
      <c r="D43" s="120"/>
      <c r="E43" s="133"/>
      <c r="F43" s="383"/>
      <c r="G43" s="297"/>
      <c r="H43" s="383"/>
      <c r="I43" s="383"/>
      <c r="J43" s="383"/>
      <c r="K43" s="383"/>
      <c r="L43" s="107"/>
      <c r="N43" s="70" t="s">
        <v>405</v>
      </c>
      <c r="P43" s="150"/>
      <c r="Q43" s="683"/>
      <c r="R43" s="683"/>
      <c r="S43" s="63" t="s">
        <v>403</v>
      </c>
      <c r="T43" s="56"/>
      <c r="U43" s="56"/>
      <c r="W43" s="56"/>
      <c r="AC43" s="45"/>
      <c r="AD43" s="7"/>
      <c r="AE43" s="8"/>
      <c r="AF43" s="8"/>
      <c r="AG43" s="9"/>
      <c r="AH43" s="21"/>
      <c r="AI43" s="22"/>
    </row>
    <row r="44" spans="2:35" ht="14.25" customHeight="1">
      <c r="B44" s="119"/>
      <c r="C44" s="74"/>
      <c r="D44" s="120"/>
      <c r="E44" s="133"/>
      <c r="F44" s="383"/>
      <c r="G44" s="297"/>
      <c r="H44" s="383"/>
      <c r="I44" s="383"/>
      <c r="J44" s="383"/>
      <c r="K44" s="383"/>
      <c r="L44" s="77" t="s">
        <v>406</v>
      </c>
      <c r="M44" s="56"/>
      <c r="N44" s="60"/>
      <c r="O44" s="56"/>
      <c r="S44" s="56"/>
      <c r="W44" s="405" t="s">
        <v>28</v>
      </c>
      <c r="X44" s="56" t="s">
        <v>408</v>
      </c>
      <c r="Z44" s="405" t="s">
        <v>28</v>
      </c>
      <c r="AA44" s="56" t="s">
        <v>407</v>
      </c>
      <c r="AB44" s="56"/>
      <c r="AC44" s="45"/>
      <c r="AD44" s="7"/>
      <c r="AE44" s="8"/>
      <c r="AF44" s="8"/>
      <c r="AG44" s="9"/>
      <c r="AH44" s="21"/>
      <c r="AI44" s="22"/>
    </row>
    <row r="45" spans="2:35" ht="14.25" customHeight="1">
      <c r="B45" s="119"/>
      <c r="C45" s="74"/>
      <c r="D45" s="120"/>
      <c r="E45" s="133"/>
      <c r="F45" s="383"/>
      <c r="G45" s="297"/>
      <c r="H45" s="383"/>
      <c r="I45" s="383"/>
      <c r="J45" s="383"/>
      <c r="K45" s="383"/>
      <c r="L45" s="107"/>
      <c r="M45" s="59"/>
      <c r="N45" s="64" t="s">
        <v>409</v>
      </c>
      <c r="P45" s="404"/>
      <c r="Q45" s="683"/>
      <c r="R45" s="683"/>
      <c r="S45" s="56" t="s">
        <v>81</v>
      </c>
      <c r="T45" s="60"/>
      <c r="U45" s="60"/>
      <c r="AB45" s="60"/>
      <c r="AC45" s="65"/>
      <c r="AD45" s="7"/>
      <c r="AE45" s="8"/>
      <c r="AF45" s="8"/>
      <c r="AG45" s="9"/>
      <c r="AH45" s="21"/>
      <c r="AI45" s="22"/>
    </row>
    <row r="46" spans="2:35" ht="3.75" customHeight="1">
      <c r="B46" s="119"/>
      <c r="C46" s="74"/>
      <c r="D46" s="120"/>
      <c r="E46" s="133"/>
      <c r="F46" s="383"/>
      <c r="G46" s="297"/>
      <c r="H46" s="383"/>
      <c r="I46" s="383"/>
      <c r="J46" s="383"/>
      <c r="K46" s="383"/>
      <c r="L46" s="77"/>
      <c r="M46" s="56"/>
      <c r="N46" s="60"/>
      <c r="O46" s="56"/>
      <c r="Q46" s="410"/>
      <c r="R46" s="56"/>
      <c r="S46" s="56"/>
      <c r="Y46" s="410"/>
      <c r="Z46" s="56"/>
      <c r="AA46" s="56"/>
      <c r="AB46" s="60"/>
      <c r="AC46" s="65"/>
      <c r="AD46" s="7"/>
      <c r="AE46" s="8"/>
      <c r="AF46" s="8"/>
      <c r="AG46" s="9"/>
      <c r="AH46" s="21"/>
      <c r="AI46" s="22"/>
    </row>
    <row r="47" spans="2:35" ht="14.25" customHeight="1">
      <c r="B47" s="119"/>
      <c r="C47" s="74"/>
      <c r="D47" s="120"/>
      <c r="E47" s="133"/>
      <c r="F47" s="383"/>
      <c r="G47" s="297"/>
      <c r="H47" s="383"/>
      <c r="I47" s="383"/>
      <c r="J47" s="383"/>
      <c r="K47" s="383"/>
      <c r="L47" s="62"/>
      <c r="M47" s="408" t="s">
        <v>452</v>
      </c>
      <c r="N47" s="56"/>
      <c r="O47" s="59"/>
      <c r="P47" s="56"/>
      <c r="Q47" s="56"/>
      <c r="R47" s="56"/>
      <c r="S47" s="56"/>
      <c r="T47" s="56"/>
      <c r="U47" s="56"/>
      <c r="V47" s="56"/>
      <c r="W47" s="56"/>
      <c r="X47" s="409"/>
      <c r="Y47" s="56"/>
      <c r="Z47" s="56"/>
      <c r="AA47" s="56"/>
      <c r="AB47" s="56"/>
      <c r="AC47" s="57"/>
      <c r="AD47" s="7"/>
      <c r="AE47" s="8"/>
      <c r="AF47" s="8"/>
      <c r="AG47" s="9"/>
      <c r="AH47" s="21"/>
      <c r="AI47" s="22"/>
    </row>
    <row r="48" spans="2:35" ht="14.25" customHeight="1">
      <c r="B48" s="119"/>
      <c r="C48" s="74"/>
      <c r="D48" s="120"/>
      <c r="E48" s="133"/>
      <c r="F48" s="383"/>
      <c r="G48" s="297"/>
      <c r="H48" s="383"/>
      <c r="I48" s="383"/>
      <c r="J48" s="383"/>
      <c r="K48" s="383"/>
      <c r="L48" s="62"/>
      <c r="M48" s="56"/>
      <c r="N48" s="60" t="s">
        <v>83</v>
      </c>
      <c r="O48" s="681"/>
      <c r="P48" s="681"/>
      <c r="Q48" s="681"/>
      <c r="R48" s="681"/>
      <c r="S48" s="681"/>
      <c r="T48" s="681"/>
      <c r="U48" s="681"/>
      <c r="V48" s="681"/>
      <c r="W48" s="681"/>
      <c r="X48" s="681"/>
      <c r="Y48" s="681"/>
      <c r="Z48" s="681"/>
      <c r="AA48" s="681"/>
      <c r="AB48" s="681"/>
      <c r="AC48" s="61" t="s">
        <v>84</v>
      </c>
      <c r="AD48" s="7"/>
      <c r="AE48" s="8"/>
      <c r="AF48" s="8"/>
      <c r="AG48" s="9"/>
      <c r="AH48" s="21"/>
      <c r="AI48" s="22"/>
    </row>
    <row r="49" spans="2:35" ht="14.25" customHeight="1">
      <c r="B49" s="119"/>
      <c r="C49" s="74"/>
      <c r="D49" s="120"/>
      <c r="E49" s="133"/>
      <c r="F49" s="383"/>
      <c r="G49" s="297"/>
      <c r="H49" s="383"/>
      <c r="I49" s="383"/>
      <c r="J49" s="383"/>
      <c r="K49" s="383"/>
      <c r="L49" s="107"/>
      <c r="N49" s="70" t="s">
        <v>405</v>
      </c>
      <c r="P49" s="150"/>
      <c r="Q49" s="683"/>
      <c r="R49" s="683"/>
      <c r="S49" s="63" t="s">
        <v>403</v>
      </c>
      <c r="T49" s="56"/>
      <c r="U49" s="56"/>
      <c r="W49" s="56"/>
      <c r="AC49" s="45"/>
      <c r="AD49" s="7"/>
      <c r="AE49" s="8"/>
      <c r="AF49" s="8"/>
      <c r="AG49" s="9"/>
      <c r="AH49" s="21"/>
      <c r="AI49" s="22"/>
    </row>
    <row r="50" spans="2:35" ht="14.25" customHeight="1">
      <c r="B50" s="119"/>
      <c r="C50" s="74"/>
      <c r="D50" s="120"/>
      <c r="E50" s="133"/>
      <c r="F50" s="383"/>
      <c r="G50" s="297"/>
      <c r="H50" s="383"/>
      <c r="I50" s="383"/>
      <c r="J50" s="383"/>
      <c r="K50" s="383"/>
      <c r="L50" s="77" t="s">
        <v>406</v>
      </c>
      <c r="M50" s="56"/>
      <c r="N50" s="60"/>
      <c r="O50" s="56"/>
      <c r="S50" s="56"/>
      <c r="W50" s="405" t="s">
        <v>28</v>
      </c>
      <c r="X50" s="56" t="s">
        <v>408</v>
      </c>
      <c r="Z50" s="405" t="s">
        <v>28</v>
      </c>
      <c r="AA50" s="56" t="s">
        <v>407</v>
      </c>
      <c r="AB50" s="56"/>
      <c r="AC50" s="45"/>
      <c r="AD50" s="7"/>
      <c r="AE50" s="8"/>
      <c r="AF50" s="8"/>
      <c r="AG50" s="9"/>
      <c r="AH50" s="21"/>
      <c r="AI50" s="22"/>
    </row>
    <row r="51" spans="2:35" ht="14.25" customHeight="1">
      <c r="B51" s="119"/>
      <c r="C51" s="74"/>
      <c r="D51" s="120"/>
      <c r="E51" s="133"/>
      <c r="F51" s="383"/>
      <c r="G51" s="297"/>
      <c r="H51" s="383"/>
      <c r="I51" s="383"/>
      <c r="J51" s="383"/>
      <c r="K51" s="383"/>
      <c r="L51" s="107"/>
      <c r="M51" s="59"/>
      <c r="N51" s="64" t="s">
        <v>409</v>
      </c>
      <c r="P51" s="404"/>
      <c r="Q51" s="683"/>
      <c r="R51" s="683"/>
      <c r="S51" s="56" t="s">
        <v>81</v>
      </c>
      <c r="T51" s="60"/>
      <c r="U51" s="60"/>
      <c r="AB51" s="60"/>
      <c r="AC51" s="65"/>
      <c r="AD51" s="7"/>
      <c r="AE51" s="8"/>
      <c r="AF51" s="8"/>
      <c r="AG51" s="9"/>
      <c r="AH51" s="21"/>
      <c r="AI51" s="22"/>
    </row>
    <row r="52" spans="2:35" ht="3.75" customHeight="1">
      <c r="B52" s="119"/>
      <c r="C52" s="74"/>
      <c r="D52" s="120"/>
      <c r="E52" s="133"/>
      <c r="F52" s="383"/>
      <c r="G52" s="297"/>
      <c r="H52" s="383"/>
      <c r="I52" s="383"/>
      <c r="J52" s="383"/>
      <c r="K52" s="383"/>
      <c r="L52" s="336"/>
      <c r="M52" s="50"/>
      <c r="N52" s="51"/>
      <c r="O52" s="50"/>
      <c r="P52" s="34"/>
      <c r="Q52" s="51"/>
      <c r="R52" s="50"/>
      <c r="S52" s="50"/>
      <c r="T52" s="34"/>
      <c r="U52" s="34"/>
      <c r="V52" s="34"/>
      <c r="W52" s="34"/>
      <c r="X52" s="34"/>
      <c r="Y52" s="50"/>
      <c r="Z52" s="50"/>
      <c r="AA52" s="50"/>
      <c r="AB52" s="51"/>
      <c r="AC52" s="67"/>
      <c r="AD52" s="7"/>
      <c r="AE52" s="8"/>
      <c r="AF52" s="8"/>
      <c r="AG52" s="9"/>
      <c r="AH52" s="21"/>
      <c r="AI52" s="22"/>
    </row>
    <row r="53" spans="2:35" ht="14.25" customHeight="1">
      <c r="B53" s="119"/>
      <c r="C53" s="74"/>
      <c r="D53" s="120"/>
      <c r="E53" s="133"/>
      <c r="F53" s="383"/>
      <c r="G53" s="297"/>
      <c r="H53" s="383"/>
      <c r="I53" s="383"/>
      <c r="J53" s="383"/>
      <c r="K53" s="383"/>
      <c r="L53" s="703" t="s">
        <v>96</v>
      </c>
      <c r="M53" s="704"/>
      <c r="N53" s="71"/>
      <c r="O53" s="59"/>
      <c r="P53" s="71"/>
      <c r="Q53" s="71"/>
      <c r="R53" s="71"/>
      <c r="S53" s="71"/>
      <c r="T53" s="71"/>
      <c r="U53" s="71"/>
      <c r="V53" s="71"/>
      <c r="W53" s="72"/>
      <c r="X53" s="72"/>
      <c r="Y53" s="71"/>
      <c r="Z53" s="71"/>
      <c r="AA53" s="71"/>
      <c r="AB53" s="71"/>
      <c r="AC53" s="73"/>
      <c r="AD53" s="7"/>
      <c r="AE53" s="8"/>
      <c r="AF53" s="8"/>
      <c r="AG53" s="9"/>
      <c r="AH53" s="21"/>
      <c r="AI53" s="22"/>
    </row>
    <row r="54" spans="2:35" ht="14.25" customHeight="1">
      <c r="B54" s="119"/>
      <c r="C54" s="74"/>
      <c r="D54" s="120"/>
      <c r="E54" s="133"/>
      <c r="F54" s="383"/>
      <c r="G54" s="297"/>
      <c r="H54" s="383"/>
      <c r="I54" s="383"/>
      <c r="J54" s="383"/>
      <c r="K54" s="383"/>
      <c r="L54" s="62"/>
      <c r="M54" s="408" t="s">
        <v>97</v>
      </c>
      <c r="N54" s="56"/>
      <c r="O54" s="59"/>
      <c r="P54" s="56"/>
      <c r="Q54" s="56"/>
      <c r="R54" s="56"/>
      <c r="S54" s="56"/>
      <c r="T54" s="56"/>
      <c r="U54" s="56"/>
      <c r="V54" s="56"/>
      <c r="W54" s="56"/>
      <c r="X54" s="409"/>
      <c r="Y54" s="56"/>
      <c r="Z54" s="56"/>
      <c r="AA54" s="56"/>
      <c r="AB54" s="56"/>
      <c r="AC54" s="57"/>
      <c r="AD54" s="7"/>
      <c r="AE54" s="8"/>
      <c r="AF54" s="8"/>
      <c r="AG54" s="9"/>
      <c r="AH54" s="21"/>
      <c r="AI54" s="22"/>
    </row>
    <row r="55" spans="2:35" ht="14.25" customHeight="1">
      <c r="B55" s="119"/>
      <c r="C55" s="74"/>
      <c r="D55" s="120"/>
      <c r="E55" s="133"/>
      <c r="F55" s="383"/>
      <c r="G55" s="297"/>
      <c r="H55" s="383"/>
      <c r="I55" s="383"/>
      <c r="J55" s="383"/>
      <c r="K55" s="383"/>
      <c r="L55" s="62"/>
      <c r="M55" s="56"/>
      <c r="N55" s="60" t="s">
        <v>83</v>
      </c>
      <c r="O55" s="681"/>
      <c r="P55" s="681"/>
      <c r="Q55" s="681"/>
      <c r="R55" s="681"/>
      <c r="S55" s="681"/>
      <c r="T55" s="681"/>
      <c r="U55" s="681"/>
      <c r="V55" s="681"/>
      <c r="W55" s="681"/>
      <c r="X55" s="681"/>
      <c r="Y55" s="681"/>
      <c r="Z55" s="681"/>
      <c r="AA55" s="681"/>
      <c r="AB55" s="681"/>
      <c r="AC55" s="61" t="s">
        <v>84</v>
      </c>
      <c r="AD55" s="7"/>
      <c r="AE55" s="8"/>
      <c r="AF55" s="8"/>
      <c r="AG55" s="9"/>
      <c r="AH55" s="21"/>
      <c r="AI55" s="22"/>
    </row>
    <row r="56" spans="2:35" ht="14.25" customHeight="1">
      <c r="B56" s="119"/>
      <c r="C56" s="74"/>
      <c r="D56" s="120"/>
      <c r="E56" s="133"/>
      <c r="F56" s="383"/>
      <c r="G56" s="297"/>
      <c r="H56" s="383"/>
      <c r="I56" s="383"/>
      <c r="J56" s="383"/>
      <c r="K56" s="383"/>
      <c r="L56" s="62"/>
      <c r="M56" s="56"/>
      <c r="N56" s="60" t="s">
        <v>93</v>
      </c>
      <c r="O56" s="683"/>
      <c r="P56" s="683"/>
      <c r="Q56" s="63" t="s">
        <v>87</v>
      </c>
      <c r="R56" s="56"/>
      <c r="S56" s="56"/>
      <c r="T56" s="59"/>
      <c r="U56" s="64"/>
      <c r="V56" s="404"/>
      <c r="W56" s="404"/>
      <c r="X56" s="60" t="s">
        <v>104</v>
      </c>
      <c r="Y56" s="700"/>
      <c r="Z56" s="700"/>
      <c r="AA56" s="56" t="s">
        <v>81</v>
      </c>
      <c r="AB56" s="60"/>
      <c r="AC56" s="65"/>
      <c r="AD56" s="7"/>
      <c r="AE56" s="8"/>
      <c r="AF56" s="8"/>
      <c r="AG56" s="9"/>
      <c r="AH56" s="21"/>
      <c r="AI56" s="22"/>
    </row>
    <row r="57" spans="2:35" ht="14.25" customHeight="1">
      <c r="B57" s="119"/>
      <c r="C57" s="74"/>
      <c r="D57" s="120"/>
      <c r="E57" s="133"/>
      <c r="F57" s="383"/>
      <c r="G57" s="297"/>
      <c r="H57" s="383"/>
      <c r="I57" s="383"/>
      <c r="J57" s="383"/>
      <c r="K57" s="383"/>
      <c r="L57" s="55"/>
      <c r="M57" s="56"/>
      <c r="N57" s="60" t="s">
        <v>90</v>
      </c>
      <c r="O57" s="701"/>
      <c r="P57" s="701"/>
      <c r="Q57" s="56" t="s">
        <v>77</v>
      </c>
      <c r="S57" s="56"/>
      <c r="T57" s="59"/>
      <c r="U57" s="64"/>
      <c r="V57" s="56"/>
      <c r="W57" s="56"/>
      <c r="X57" s="60" t="s">
        <v>105</v>
      </c>
      <c r="Y57" s="700"/>
      <c r="Z57" s="700"/>
      <c r="AA57" s="56" t="s">
        <v>82</v>
      </c>
      <c r="AB57" s="60"/>
      <c r="AC57" s="65"/>
      <c r="AD57" s="7"/>
      <c r="AE57" s="8"/>
      <c r="AF57" s="8"/>
      <c r="AG57" s="9"/>
      <c r="AH57" s="21"/>
      <c r="AI57" s="22"/>
    </row>
    <row r="58" spans="2:35" ht="14.25" customHeight="1">
      <c r="B58" s="119"/>
      <c r="C58" s="74"/>
      <c r="D58" s="120"/>
      <c r="E58" s="133"/>
      <c r="F58" s="383"/>
      <c r="G58" s="297"/>
      <c r="H58" s="383"/>
      <c r="I58" s="383"/>
      <c r="J58" s="383"/>
      <c r="K58" s="383"/>
      <c r="L58" s="77" t="s">
        <v>394</v>
      </c>
      <c r="M58" s="56"/>
      <c r="N58" s="60"/>
      <c r="O58" s="56"/>
      <c r="Q58" s="405" t="s">
        <v>28</v>
      </c>
      <c r="R58" s="56" t="s">
        <v>395</v>
      </c>
      <c r="S58" s="56"/>
      <c r="Y58" s="405" t="s">
        <v>28</v>
      </c>
      <c r="Z58" s="56" t="s">
        <v>396</v>
      </c>
      <c r="AA58" s="56"/>
      <c r="AB58" s="60"/>
      <c r="AC58" s="65"/>
      <c r="AD58" s="7"/>
      <c r="AE58" s="8"/>
      <c r="AF58" s="8"/>
      <c r="AG58" s="9"/>
      <c r="AH58" s="21"/>
      <c r="AI58" s="22"/>
    </row>
    <row r="59" spans="2:35" ht="14.25" customHeight="1">
      <c r="B59" s="119"/>
      <c r="C59" s="74"/>
      <c r="D59" s="120"/>
      <c r="E59" s="133"/>
      <c r="F59" s="383"/>
      <c r="G59" s="297"/>
      <c r="H59" s="383"/>
      <c r="I59" s="383"/>
      <c r="J59" s="383"/>
      <c r="K59" s="383"/>
      <c r="L59" s="77"/>
      <c r="M59" s="56"/>
      <c r="N59" s="60"/>
      <c r="O59" s="56"/>
      <c r="Q59" s="405" t="s">
        <v>28</v>
      </c>
      <c r="R59" s="56" t="s">
        <v>398</v>
      </c>
      <c r="S59" s="56"/>
      <c r="U59" s="405" t="s">
        <v>28</v>
      </c>
      <c r="V59" s="56" t="s">
        <v>399</v>
      </c>
      <c r="W59" s="56"/>
      <c r="X59" s="56"/>
      <c r="Y59" s="59"/>
      <c r="Z59" s="64"/>
      <c r="AA59" s="56"/>
      <c r="AB59" s="60"/>
      <c r="AC59" s="65"/>
      <c r="AD59" s="7"/>
      <c r="AE59" s="8"/>
      <c r="AF59" s="8"/>
      <c r="AG59" s="9"/>
      <c r="AH59" s="21"/>
      <c r="AI59" s="22"/>
    </row>
    <row r="60" spans="2:35" ht="3.75" customHeight="1">
      <c r="B60" s="119"/>
      <c r="C60" s="74"/>
      <c r="D60" s="120"/>
      <c r="E60" s="133"/>
      <c r="F60" s="383"/>
      <c r="G60" s="297"/>
      <c r="H60" s="383"/>
      <c r="I60" s="383"/>
      <c r="J60" s="383"/>
      <c r="K60" s="383"/>
      <c r="L60" s="77"/>
      <c r="M60" s="56"/>
      <c r="N60" s="60"/>
      <c r="O60" s="56"/>
      <c r="Q60" s="56"/>
      <c r="R60" s="56"/>
      <c r="S60" s="56"/>
      <c r="Y60" s="56"/>
      <c r="Z60" s="56"/>
      <c r="AA60" s="56"/>
      <c r="AB60" s="60"/>
      <c r="AC60" s="65"/>
      <c r="AD60" s="7"/>
      <c r="AE60" s="8"/>
      <c r="AF60" s="8"/>
      <c r="AG60" s="9"/>
      <c r="AH60" s="21"/>
      <c r="AI60" s="22"/>
    </row>
    <row r="61" spans="2:35" ht="14.25" customHeight="1">
      <c r="B61" s="119"/>
      <c r="C61" s="74"/>
      <c r="D61" s="120"/>
      <c r="E61" s="133"/>
      <c r="F61" s="383"/>
      <c r="G61" s="297"/>
      <c r="H61" s="383"/>
      <c r="I61" s="383"/>
      <c r="J61" s="383"/>
      <c r="K61" s="383"/>
      <c r="L61" s="62"/>
      <c r="M61" s="408" t="s">
        <v>108</v>
      </c>
      <c r="N61" s="56"/>
      <c r="O61" s="59"/>
      <c r="P61" s="56"/>
      <c r="Q61" s="56"/>
      <c r="R61" s="56"/>
      <c r="S61" s="56"/>
      <c r="T61" s="56"/>
      <c r="U61" s="56"/>
      <c r="V61" s="56"/>
      <c r="W61" s="56"/>
      <c r="X61" s="409"/>
      <c r="Y61" s="56"/>
      <c r="Z61" s="56"/>
      <c r="AA61" s="56"/>
      <c r="AB61" s="56"/>
      <c r="AC61" s="57"/>
      <c r="AD61" s="7"/>
      <c r="AE61" s="8"/>
      <c r="AF61" s="8"/>
      <c r="AG61" s="9"/>
      <c r="AH61" s="21"/>
      <c r="AI61" s="22"/>
    </row>
    <row r="62" spans="2:35" ht="14.25" customHeight="1">
      <c r="B62" s="119"/>
      <c r="C62" s="74"/>
      <c r="D62" s="120"/>
      <c r="E62" s="133"/>
      <c r="F62" s="383"/>
      <c r="G62" s="297"/>
      <c r="H62" s="383"/>
      <c r="I62" s="383"/>
      <c r="J62" s="383"/>
      <c r="K62" s="383"/>
      <c r="L62" s="62"/>
      <c r="M62" s="56"/>
      <c r="N62" s="60" t="s">
        <v>83</v>
      </c>
      <c r="O62" s="681"/>
      <c r="P62" s="681"/>
      <c r="Q62" s="681"/>
      <c r="R62" s="681"/>
      <c r="S62" s="681"/>
      <c r="T62" s="681"/>
      <c r="U62" s="681"/>
      <c r="V62" s="681"/>
      <c r="W62" s="681"/>
      <c r="X62" s="681"/>
      <c r="Y62" s="681"/>
      <c r="Z62" s="681"/>
      <c r="AA62" s="681"/>
      <c r="AB62" s="681"/>
      <c r="AC62" s="61" t="s">
        <v>84</v>
      </c>
      <c r="AD62" s="7"/>
      <c r="AE62" s="8"/>
      <c r="AF62" s="8"/>
      <c r="AG62" s="9"/>
      <c r="AH62" s="21"/>
      <c r="AI62" s="22"/>
    </row>
    <row r="63" spans="2:35" ht="14.25" customHeight="1">
      <c r="B63" s="119"/>
      <c r="C63" s="74"/>
      <c r="D63" s="120"/>
      <c r="E63" s="133"/>
      <c r="F63" s="383"/>
      <c r="G63" s="297"/>
      <c r="H63" s="383"/>
      <c r="I63" s="383"/>
      <c r="J63" s="383"/>
      <c r="K63" s="383"/>
      <c r="L63" s="62"/>
      <c r="M63" s="56"/>
      <c r="N63" s="60" t="s">
        <v>93</v>
      </c>
      <c r="O63" s="683"/>
      <c r="P63" s="683"/>
      <c r="Q63" s="63" t="s">
        <v>87</v>
      </c>
      <c r="R63" s="56"/>
      <c r="S63" s="56"/>
      <c r="T63" s="59"/>
      <c r="U63" s="64"/>
      <c r="V63" s="404"/>
      <c r="W63" s="404"/>
      <c r="X63" s="60" t="s">
        <v>104</v>
      </c>
      <c r="Y63" s="700"/>
      <c r="Z63" s="700"/>
      <c r="AA63" s="56" t="s">
        <v>81</v>
      </c>
      <c r="AB63" s="60"/>
      <c r="AC63" s="65"/>
      <c r="AD63" s="7"/>
      <c r="AE63" s="8"/>
      <c r="AF63" s="8"/>
      <c r="AG63" s="9"/>
      <c r="AH63" s="21"/>
      <c r="AI63" s="22"/>
    </row>
    <row r="64" spans="2:35" ht="14.25" customHeight="1">
      <c r="B64" s="119"/>
      <c r="C64" s="74"/>
      <c r="D64" s="120"/>
      <c r="E64" s="133"/>
      <c r="F64" s="383"/>
      <c r="G64" s="297"/>
      <c r="H64" s="383"/>
      <c r="I64" s="383"/>
      <c r="J64" s="383"/>
      <c r="K64" s="383"/>
      <c r="L64" s="55"/>
      <c r="M64" s="56"/>
      <c r="N64" s="60" t="s">
        <v>90</v>
      </c>
      <c r="O64" s="701"/>
      <c r="P64" s="701"/>
      <c r="Q64" s="56" t="s">
        <v>77</v>
      </c>
      <c r="S64" s="56"/>
      <c r="T64" s="59"/>
      <c r="U64" s="64"/>
      <c r="V64" s="56"/>
      <c r="W64" s="56"/>
      <c r="X64" s="60" t="s">
        <v>105</v>
      </c>
      <c r="Y64" s="700"/>
      <c r="Z64" s="700"/>
      <c r="AA64" s="56" t="s">
        <v>82</v>
      </c>
      <c r="AB64" s="60"/>
      <c r="AC64" s="65"/>
      <c r="AD64" s="7"/>
      <c r="AE64" s="8"/>
      <c r="AF64" s="8"/>
      <c r="AG64" s="9"/>
      <c r="AH64" s="21"/>
      <c r="AI64" s="22"/>
    </row>
    <row r="65" spans="2:35" ht="14.25" customHeight="1">
      <c r="B65" s="119"/>
      <c r="C65" s="74"/>
      <c r="D65" s="120"/>
      <c r="E65" s="133"/>
      <c r="F65" s="383"/>
      <c r="G65" s="297"/>
      <c r="H65" s="383"/>
      <c r="I65" s="383"/>
      <c r="J65" s="383"/>
      <c r="K65" s="383"/>
      <c r="L65" s="77" t="s">
        <v>394</v>
      </c>
      <c r="M65" s="56"/>
      <c r="N65" s="60"/>
      <c r="O65" s="56"/>
      <c r="Q65" s="405" t="s">
        <v>28</v>
      </c>
      <c r="R65" s="56" t="s">
        <v>395</v>
      </c>
      <c r="S65" s="56"/>
      <c r="Y65" s="405" t="s">
        <v>28</v>
      </c>
      <c r="Z65" s="56" t="s">
        <v>396</v>
      </c>
      <c r="AA65" s="56"/>
      <c r="AB65" s="60"/>
      <c r="AC65" s="65"/>
      <c r="AD65" s="7"/>
      <c r="AE65" s="8"/>
      <c r="AF65" s="8"/>
      <c r="AG65" s="9"/>
      <c r="AH65" s="21"/>
      <c r="AI65" s="22"/>
    </row>
    <row r="66" spans="2:35" ht="14.25" customHeight="1">
      <c r="B66" s="119"/>
      <c r="C66" s="74"/>
      <c r="D66" s="120"/>
      <c r="E66" s="133"/>
      <c r="F66" s="383"/>
      <c r="G66" s="297"/>
      <c r="H66" s="383"/>
      <c r="I66" s="383"/>
      <c r="J66" s="383"/>
      <c r="K66" s="383"/>
      <c r="L66" s="77"/>
      <c r="M66" s="56"/>
      <c r="N66" s="60"/>
      <c r="O66" s="56"/>
      <c r="Q66" s="405" t="s">
        <v>28</v>
      </c>
      <c r="R66" s="56" t="s">
        <v>398</v>
      </c>
      <c r="S66" s="56"/>
      <c r="U66" s="405" t="s">
        <v>28</v>
      </c>
      <c r="V66" s="56" t="s">
        <v>399</v>
      </c>
      <c r="W66" s="56"/>
      <c r="X66" s="56"/>
      <c r="Y66" s="59"/>
      <c r="Z66" s="64"/>
      <c r="AA66" s="56"/>
      <c r="AB66" s="60"/>
      <c r="AC66" s="65"/>
      <c r="AD66" s="7"/>
      <c r="AE66" s="8"/>
      <c r="AF66" s="8"/>
      <c r="AG66" s="9"/>
      <c r="AH66" s="21"/>
      <c r="AI66" s="22"/>
    </row>
    <row r="67" spans="2:35" ht="14.25" customHeight="1">
      <c r="B67" s="119"/>
      <c r="C67" s="74"/>
      <c r="D67" s="120"/>
      <c r="E67" s="133"/>
      <c r="F67" s="383"/>
      <c r="G67" s="297"/>
      <c r="H67" s="383"/>
      <c r="I67" s="383"/>
      <c r="J67" s="383"/>
      <c r="K67" s="383"/>
      <c r="L67" s="62"/>
      <c r="M67" s="56"/>
      <c r="N67" s="56"/>
      <c r="O67" s="59"/>
      <c r="P67" s="56"/>
      <c r="Q67" s="56"/>
      <c r="R67" s="56"/>
      <c r="S67" s="56"/>
      <c r="T67" s="56"/>
      <c r="U67" s="56"/>
      <c r="V67" s="56"/>
      <c r="W67" s="409"/>
      <c r="X67" s="409"/>
      <c r="Y67" s="56"/>
      <c r="Z67" s="56"/>
      <c r="AA67" s="56"/>
      <c r="AB67" s="56"/>
      <c r="AC67" s="57"/>
      <c r="AD67" s="7"/>
      <c r="AE67" s="8"/>
      <c r="AF67" s="8"/>
      <c r="AG67" s="9"/>
      <c r="AH67" s="21"/>
      <c r="AI67" s="22"/>
    </row>
    <row r="68" spans="2:35" ht="14.25" customHeight="1">
      <c r="B68" s="119"/>
      <c r="C68" s="74"/>
      <c r="D68" s="120"/>
      <c r="E68" s="133"/>
      <c r="F68" s="383"/>
      <c r="G68" s="297"/>
      <c r="H68" s="383"/>
      <c r="I68" s="383"/>
      <c r="J68" s="383"/>
      <c r="K68" s="383"/>
      <c r="L68" s="70"/>
      <c r="M68" s="411" t="s">
        <v>98</v>
      </c>
      <c r="N68" s="74"/>
      <c r="O68" s="74"/>
      <c r="P68" s="74"/>
      <c r="Q68" s="74"/>
      <c r="R68" s="74"/>
      <c r="S68" s="74"/>
      <c r="T68" s="74"/>
      <c r="U68" s="74"/>
      <c r="V68" s="74"/>
      <c r="W68" s="74"/>
      <c r="X68" s="74"/>
      <c r="Y68" s="74"/>
      <c r="Z68" s="74"/>
      <c r="AA68" s="74"/>
      <c r="AB68" s="74"/>
      <c r="AC68" s="57"/>
      <c r="AD68" s="7"/>
      <c r="AE68" s="8"/>
      <c r="AF68" s="8"/>
      <c r="AG68" s="9"/>
      <c r="AH68" s="21"/>
      <c r="AI68" s="22"/>
    </row>
    <row r="69" spans="2:35" ht="14.25" customHeight="1">
      <c r="B69" s="351"/>
      <c r="C69" s="352"/>
      <c r="D69" s="353"/>
      <c r="E69" s="299"/>
      <c r="F69" s="300"/>
      <c r="G69" s="301"/>
      <c r="H69" s="300"/>
      <c r="I69" s="300"/>
      <c r="J69" s="300"/>
      <c r="K69" s="300"/>
      <c r="L69" s="354"/>
      <c r="M69" s="355"/>
      <c r="N69" s="14" t="s">
        <v>28</v>
      </c>
      <c r="O69" s="97" t="s">
        <v>88</v>
      </c>
      <c r="P69" s="352"/>
      <c r="Q69" s="14" t="s">
        <v>28</v>
      </c>
      <c r="R69" s="97" t="s">
        <v>89</v>
      </c>
      <c r="S69" s="352"/>
      <c r="T69" s="352"/>
      <c r="U69" s="352"/>
      <c r="V69" s="352"/>
      <c r="W69" s="352"/>
      <c r="X69" s="352"/>
      <c r="Y69" s="352"/>
      <c r="Z69" s="352"/>
      <c r="AA69" s="352"/>
      <c r="AB69" s="352"/>
      <c r="AC69" s="356"/>
      <c r="AD69" s="14"/>
      <c r="AE69" s="15"/>
      <c r="AF69" s="15"/>
      <c r="AG69" s="16"/>
      <c r="AH69" s="27"/>
      <c r="AI69" s="28"/>
    </row>
    <row r="70" spans="2:35" ht="14.25" customHeight="1">
      <c r="B70" s="119"/>
      <c r="C70" s="74"/>
      <c r="D70" s="120"/>
      <c r="E70" s="133"/>
      <c r="F70" s="383"/>
      <c r="G70" s="297"/>
      <c r="H70" s="383"/>
      <c r="I70" s="383"/>
      <c r="J70" s="383"/>
      <c r="K70" s="383"/>
      <c r="L70" s="338" t="s">
        <v>109</v>
      </c>
      <c r="M70" s="56"/>
      <c r="N70" s="56"/>
      <c r="O70" s="56"/>
      <c r="P70" s="56"/>
      <c r="Q70" s="56"/>
      <c r="S70" s="56"/>
      <c r="T70" s="59"/>
      <c r="U70" s="64"/>
      <c r="V70" s="56"/>
      <c r="W70" s="56"/>
      <c r="X70" s="56"/>
      <c r="Y70" s="56"/>
      <c r="Z70" s="64"/>
      <c r="AA70" s="64"/>
      <c r="AB70" s="56"/>
      <c r="AC70" s="65"/>
      <c r="AD70" s="7"/>
      <c r="AE70" s="8"/>
      <c r="AF70" s="8"/>
      <c r="AG70" s="9"/>
      <c r="AH70" s="21"/>
      <c r="AI70" s="22"/>
    </row>
    <row r="71" spans="2:35" ht="14.25" customHeight="1">
      <c r="B71" s="119"/>
      <c r="C71" s="74"/>
      <c r="D71" s="120"/>
      <c r="E71" s="133"/>
      <c r="F71" s="383"/>
      <c r="G71" s="297"/>
      <c r="H71" s="383"/>
      <c r="I71" s="383"/>
      <c r="J71" s="383"/>
      <c r="K71" s="383"/>
      <c r="L71" s="62"/>
      <c r="M71" s="408" t="s">
        <v>97</v>
      </c>
      <c r="N71" s="56"/>
      <c r="O71" s="59"/>
      <c r="P71" s="56"/>
      <c r="Q71" s="56"/>
      <c r="R71" s="56"/>
      <c r="S71" s="56"/>
      <c r="T71" s="56"/>
      <c r="U71" s="56"/>
      <c r="V71" s="56"/>
      <c r="W71" s="56"/>
      <c r="X71" s="409"/>
      <c r="Y71" s="56"/>
      <c r="Z71" s="56"/>
      <c r="AA71" s="56"/>
      <c r="AB71" s="56"/>
      <c r="AC71" s="57"/>
      <c r="AD71" s="7"/>
      <c r="AE71" s="8"/>
      <c r="AF71" s="8"/>
      <c r="AG71" s="9"/>
      <c r="AH71" s="21"/>
      <c r="AI71" s="22"/>
    </row>
    <row r="72" spans="2:35" ht="14.25" customHeight="1">
      <c r="B72" s="119"/>
      <c r="C72" s="74"/>
      <c r="D72" s="120"/>
      <c r="E72" s="133"/>
      <c r="F72" s="383"/>
      <c r="G72" s="297"/>
      <c r="H72" s="383"/>
      <c r="I72" s="383"/>
      <c r="J72" s="383"/>
      <c r="K72" s="383"/>
      <c r="L72" s="62"/>
      <c r="M72" s="56"/>
      <c r="N72" s="60" t="s">
        <v>83</v>
      </c>
      <c r="O72" s="681"/>
      <c r="P72" s="681"/>
      <c r="Q72" s="681"/>
      <c r="R72" s="681"/>
      <c r="S72" s="681"/>
      <c r="T72" s="681"/>
      <c r="U72" s="681"/>
      <c r="V72" s="681"/>
      <c r="W72" s="681"/>
      <c r="X72" s="681"/>
      <c r="Y72" s="681"/>
      <c r="Z72" s="681"/>
      <c r="AA72" s="681"/>
      <c r="AB72" s="681"/>
      <c r="AC72" s="61" t="s">
        <v>84</v>
      </c>
      <c r="AD72" s="7"/>
      <c r="AE72" s="8"/>
      <c r="AF72" s="8"/>
      <c r="AG72" s="9"/>
      <c r="AH72" s="21"/>
      <c r="AI72" s="22"/>
    </row>
    <row r="73" spans="2:35" ht="14.25" customHeight="1">
      <c r="B73" s="119"/>
      <c r="C73" s="74"/>
      <c r="D73" s="120"/>
      <c r="E73" s="133"/>
      <c r="F73" s="383"/>
      <c r="G73" s="297"/>
      <c r="H73" s="383"/>
      <c r="I73" s="383"/>
      <c r="J73" s="383"/>
      <c r="K73" s="383"/>
      <c r="L73" s="62"/>
      <c r="M73" s="56"/>
      <c r="N73" s="60" t="s">
        <v>93</v>
      </c>
      <c r="O73" s="683"/>
      <c r="P73" s="683"/>
      <c r="Q73" s="63" t="s">
        <v>87</v>
      </c>
      <c r="R73" s="56"/>
      <c r="S73" s="56"/>
      <c r="T73" s="59"/>
      <c r="U73" s="64"/>
      <c r="V73" s="404"/>
      <c r="W73" s="404"/>
      <c r="X73" s="60" t="s">
        <v>104</v>
      </c>
      <c r="Y73" s="700"/>
      <c r="Z73" s="700"/>
      <c r="AA73" s="56" t="s">
        <v>81</v>
      </c>
      <c r="AB73" s="60"/>
      <c r="AC73" s="65"/>
      <c r="AD73" s="7"/>
      <c r="AE73" s="8"/>
      <c r="AF73" s="8"/>
      <c r="AG73" s="9"/>
      <c r="AH73" s="21"/>
      <c r="AI73" s="22"/>
    </row>
    <row r="74" spans="2:35" ht="14.25" customHeight="1">
      <c r="B74" s="119"/>
      <c r="C74" s="74"/>
      <c r="D74" s="120"/>
      <c r="E74" s="133"/>
      <c r="F74" s="383"/>
      <c r="G74" s="297"/>
      <c r="H74" s="383"/>
      <c r="I74" s="383"/>
      <c r="J74" s="383"/>
      <c r="K74" s="383"/>
      <c r="L74" s="55"/>
      <c r="M74" s="56"/>
      <c r="N74" s="60" t="s">
        <v>90</v>
      </c>
      <c r="O74" s="701"/>
      <c r="P74" s="701"/>
      <c r="Q74" s="56" t="s">
        <v>77</v>
      </c>
      <c r="S74" s="56"/>
      <c r="T74" s="59"/>
      <c r="U74" s="64"/>
      <c r="V74" s="56"/>
      <c r="W74" s="56"/>
      <c r="X74" s="60" t="s">
        <v>105</v>
      </c>
      <c r="Y74" s="700"/>
      <c r="Z74" s="700"/>
      <c r="AA74" s="56" t="s">
        <v>82</v>
      </c>
      <c r="AB74" s="60"/>
      <c r="AC74" s="65"/>
      <c r="AD74" s="7"/>
      <c r="AE74" s="8"/>
      <c r="AF74" s="8"/>
      <c r="AG74" s="9"/>
      <c r="AH74" s="21"/>
      <c r="AI74" s="22"/>
    </row>
    <row r="75" spans="2:35" ht="14.25" customHeight="1">
      <c r="B75" s="119"/>
      <c r="C75" s="74"/>
      <c r="D75" s="120"/>
      <c r="E75" s="133"/>
      <c r="F75" s="383"/>
      <c r="G75" s="297"/>
      <c r="H75" s="383"/>
      <c r="I75" s="383"/>
      <c r="J75" s="383"/>
      <c r="K75" s="383"/>
      <c r="L75" s="77" t="s">
        <v>394</v>
      </c>
      <c r="M75" s="56"/>
      <c r="N75" s="60"/>
      <c r="O75" s="56"/>
      <c r="Q75" s="405" t="s">
        <v>28</v>
      </c>
      <c r="R75" s="56" t="s">
        <v>395</v>
      </c>
      <c r="S75" s="56"/>
      <c r="X75" s="405" t="s">
        <v>28</v>
      </c>
      <c r="Y75" s="56" t="s">
        <v>396</v>
      </c>
      <c r="Z75" s="56"/>
      <c r="AA75" s="56"/>
      <c r="AB75" s="60"/>
      <c r="AC75" s="65"/>
      <c r="AD75" s="7"/>
      <c r="AE75" s="8"/>
      <c r="AF75" s="8"/>
      <c r="AG75" s="9"/>
      <c r="AH75" s="21"/>
      <c r="AI75" s="22"/>
    </row>
    <row r="76" spans="2:35" ht="3.75" customHeight="1">
      <c r="B76" s="119"/>
      <c r="C76" s="74"/>
      <c r="D76" s="120"/>
      <c r="E76" s="133"/>
      <c r="F76" s="383"/>
      <c r="G76" s="297"/>
      <c r="H76" s="383"/>
      <c r="I76" s="383"/>
      <c r="J76" s="383"/>
      <c r="K76" s="383"/>
      <c r="L76" s="77"/>
      <c r="M76" s="56"/>
      <c r="N76" s="60"/>
      <c r="O76" s="56"/>
      <c r="Q76" s="410"/>
      <c r="R76" s="56"/>
      <c r="S76" s="56"/>
      <c r="Y76" s="56"/>
      <c r="Z76" s="56"/>
      <c r="AA76" s="56"/>
      <c r="AB76" s="60"/>
      <c r="AC76" s="65"/>
      <c r="AD76" s="7"/>
      <c r="AE76" s="8"/>
      <c r="AF76" s="8"/>
      <c r="AG76" s="9"/>
      <c r="AH76" s="21"/>
      <c r="AI76" s="22"/>
    </row>
    <row r="77" spans="2:35" ht="14.25" customHeight="1">
      <c r="B77" s="119"/>
      <c r="C77" s="74"/>
      <c r="D77" s="120"/>
      <c r="E77" s="133"/>
      <c r="F77" s="383"/>
      <c r="G77" s="297"/>
      <c r="H77" s="383"/>
      <c r="I77" s="383"/>
      <c r="J77" s="383"/>
      <c r="K77" s="383"/>
      <c r="L77" s="62"/>
      <c r="M77" s="408" t="s">
        <v>108</v>
      </c>
      <c r="N77" s="56"/>
      <c r="O77" s="59"/>
      <c r="P77" s="56"/>
      <c r="Q77" s="56"/>
      <c r="R77" s="56"/>
      <c r="S77" s="56"/>
      <c r="T77" s="56"/>
      <c r="U77" s="56"/>
      <c r="V77" s="56"/>
      <c r="W77" s="56"/>
      <c r="X77" s="409"/>
      <c r="Y77" s="56"/>
      <c r="Z77" s="56"/>
      <c r="AA77" s="56"/>
      <c r="AB77" s="56"/>
      <c r="AC77" s="57"/>
      <c r="AD77" s="7"/>
      <c r="AE77" s="8"/>
      <c r="AF77" s="8"/>
      <c r="AG77" s="9"/>
      <c r="AH77" s="21"/>
      <c r="AI77" s="22"/>
    </row>
    <row r="78" spans="2:35" ht="14.25" customHeight="1">
      <c r="B78" s="119"/>
      <c r="C78" s="74"/>
      <c r="D78" s="120"/>
      <c r="E78" s="133"/>
      <c r="F78" s="383"/>
      <c r="G78" s="297"/>
      <c r="H78" s="383"/>
      <c r="I78" s="383"/>
      <c r="J78" s="383"/>
      <c r="K78" s="383"/>
      <c r="L78" s="62"/>
      <c r="M78" s="56"/>
      <c r="N78" s="60" t="s">
        <v>83</v>
      </c>
      <c r="O78" s="681"/>
      <c r="P78" s="681"/>
      <c r="Q78" s="681"/>
      <c r="R78" s="681"/>
      <c r="S78" s="681"/>
      <c r="T78" s="681"/>
      <c r="U78" s="681"/>
      <c r="V78" s="681"/>
      <c r="W78" s="681"/>
      <c r="X78" s="681"/>
      <c r="Y78" s="681"/>
      <c r="Z78" s="681"/>
      <c r="AA78" s="681"/>
      <c r="AB78" s="681"/>
      <c r="AC78" s="61" t="s">
        <v>84</v>
      </c>
      <c r="AD78" s="7"/>
      <c r="AE78" s="8"/>
      <c r="AF78" s="8"/>
      <c r="AG78" s="9"/>
      <c r="AH78" s="21"/>
      <c r="AI78" s="22"/>
    </row>
    <row r="79" spans="2:35" ht="14.25" customHeight="1">
      <c r="B79" s="119"/>
      <c r="C79" s="74"/>
      <c r="D79" s="120"/>
      <c r="E79" s="133"/>
      <c r="F79" s="383"/>
      <c r="G79" s="297"/>
      <c r="H79" s="383"/>
      <c r="I79" s="383"/>
      <c r="J79" s="383"/>
      <c r="K79" s="383"/>
      <c r="L79" s="62"/>
      <c r="M79" s="56"/>
      <c r="N79" s="60" t="s">
        <v>93</v>
      </c>
      <c r="O79" s="683"/>
      <c r="P79" s="683"/>
      <c r="Q79" s="63" t="s">
        <v>87</v>
      </c>
      <c r="R79" s="56"/>
      <c r="S79" s="56"/>
      <c r="T79" s="59"/>
      <c r="U79" s="64"/>
      <c r="V79" s="404"/>
      <c r="W79" s="404"/>
      <c r="X79" s="60" t="s">
        <v>104</v>
      </c>
      <c r="Y79" s="700"/>
      <c r="Z79" s="700"/>
      <c r="AA79" s="56" t="s">
        <v>81</v>
      </c>
      <c r="AB79" s="60"/>
      <c r="AC79" s="65"/>
      <c r="AD79" s="7"/>
      <c r="AE79" s="8"/>
      <c r="AF79" s="8"/>
      <c r="AG79" s="9"/>
      <c r="AH79" s="21"/>
      <c r="AI79" s="22"/>
    </row>
    <row r="80" spans="2:35" ht="14.25" customHeight="1">
      <c r="B80" s="119"/>
      <c r="C80" s="74"/>
      <c r="D80" s="120"/>
      <c r="E80" s="133"/>
      <c r="F80" s="383"/>
      <c r="G80" s="297"/>
      <c r="H80" s="383"/>
      <c r="I80" s="383"/>
      <c r="J80" s="383"/>
      <c r="K80" s="383"/>
      <c r="L80" s="55"/>
      <c r="M80" s="56"/>
      <c r="N80" s="60" t="s">
        <v>90</v>
      </c>
      <c r="O80" s="701"/>
      <c r="P80" s="701"/>
      <c r="Q80" s="56" t="s">
        <v>77</v>
      </c>
      <c r="S80" s="56"/>
      <c r="T80" s="59"/>
      <c r="U80" s="64"/>
      <c r="V80" s="56"/>
      <c r="W80" s="56"/>
      <c r="X80" s="60" t="s">
        <v>105</v>
      </c>
      <c r="Y80" s="702"/>
      <c r="Z80" s="702"/>
      <c r="AA80" s="56" t="s">
        <v>82</v>
      </c>
      <c r="AB80" s="60"/>
      <c r="AC80" s="65"/>
      <c r="AD80" s="7"/>
      <c r="AE80" s="8"/>
      <c r="AF80" s="8"/>
      <c r="AG80" s="9"/>
      <c r="AH80" s="21"/>
      <c r="AI80" s="22"/>
    </row>
    <row r="81" spans="2:35" ht="14.25" customHeight="1">
      <c r="B81" s="119"/>
      <c r="C81" s="74"/>
      <c r="D81" s="120"/>
      <c r="E81" s="133"/>
      <c r="F81" s="383"/>
      <c r="G81" s="297"/>
      <c r="H81" s="383"/>
      <c r="I81" s="383"/>
      <c r="J81" s="383"/>
      <c r="K81" s="383"/>
      <c r="L81" s="77" t="s">
        <v>394</v>
      </c>
      <c r="M81" s="56"/>
      <c r="N81" s="60"/>
      <c r="O81" s="56"/>
      <c r="Q81" s="405" t="s">
        <v>28</v>
      </c>
      <c r="R81" s="56" t="s">
        <v>395</v>
      </c>
      <c r="S81" s="56"/>
      <c r="X81" s="405" t="s">
        <v>28</v>
      </c>
      <c r="Y81" s="56" t="s">
        <v>396</v>
      </c>
      <c r="Z81" s="56"/>
      <c r="AA81" s="56"/>
      <c r="AB81" s="60"/>
      <c r="AC81" s="65"/>
      <c r="AD81" s="7"/>
      <c r="AE81" s="8"/>
      <c r="AF81" s="8"/>
      <c r="AG81" s="9"/>
      <c r="AH81" s="21"/>
      <c r="AI81" s="22"/>
    </row>
    <row r="82" spans="2:35" ht="3.75" customHeight="1">
      <c r="B82" s="119"/>
      <c r="C82" s="74"/>
      <c r="D82" s="120"/>
      <c r="E82" s="133"/>
      <c r="F82" s="383"/>
      <c r="G82" s="297"/>
      <c r="H82" s="383"/>
      <c r="I82" s="383"/>
      <c r="J82" s="383"/>
      <c r="K82" s="383"/>
      <c r="L82" s="77"/>
      <c r="M82" s="56"/>
      <c r="N82" s="60"/>
      <c r="O82" s="56"/>
      <c r="R82" s="56"/>
      <c r="S82" s="56"/>
      <c r="Y82" s="56"/>
      <c r="Z82" s="56"/>
      <c r="AA82" s="56"/>
      <c r="AB82" s="60"/>
      <c r="AC82" s="65"/>
      <c r="AD82" s="7"/>
      <c r="AE82" s="8"/>
      <c r="AF82" s="8"/>
      <c r="AG82" s="9"/>
      <c r="AH82" s="21"/>
      <c r="AI82" s="22"/>
    </row>
    <row r="83" spans="2:35" ht="14.25" customHeight="1">
      <c r="B83" s="119"/>
      <c r="C83" s="74"/>
      <c r="D83" s="120"/>
      <c r="E83" s="133"/>
      <c r="F83" s="383"/>
      <c r="G83" s="297"/>
      <c r="H83" s="383"/>
      <c r="I83" s="383"/>
      <c r="J83" s="383"/>
      <c r="K83" s="383"/>
      <c r="L83" s="341" t="s">
        <v>400</v>
      </c>
      <c r="M83" s="71"/>
      <c r="N83" s="71"/>
      <c r="O83" s="71"/>
      <c r="P83" s="71"/>
      <c r="Q83" s="71"/>
      <c r="R83" s="48"/>
      <c r="S83" s="71"/>
      <c r="T83" s="342"/>
      <c r="U83" s="343"/>
      <c r="V83" s="71"/>
      <c r="W83" s="71"/>
      <c r="X83" s="71"/>
      <c r="Y83" s="71"/>
      <c r="Z83" s="343"/>
      <c r="AA83" s="343"/>
      <c r="AB83" s="71"/>
      <c r="AC83" s="344"/>
      <c r="AD83" s="7"/>
      <c r="AE83" s="8"/>
      <c r="AF83" s="8"/>
      <c r="AG83" s="9"/>
      <c r="AH83" s="21"/>
      <c r="AI83" s="22"/>
    </row>
    <row r="84" spans="2:35" ht="14.25" customHeight="1">
      <c r="B84" s="119"/>
      <c r="C84" s="74"/>
      <c r="D84" s="120"/>
      <c r="E84" s="133"/>
      <c r="F84" s="383"/>
      <c r="G84" s="297"/>
      <c r="H84" s="383"/>
      <c r="I84" s="383"/>
      <c r="J84" s="383"/>
      <c r="K84" s="383"/>
      <c r="L84" s="62"/>
      <c r="M84" s="56"/>
      <c r="N84" s="60" t="s">
        <v>83</v>
      </c>
      <c r="O84" s="681"/>
      <c r="P84" s="681"/>
      <c r="Q84" s="681"/>
      <c r="R84" s="681"/>
      <c r="S84" s="681"/>
      <c r="T84" s="681"/>
      <c r="U84" s="681"/>
      <c r="V84" s="681"/>
      <c r="W84" s="681"/>
      <c r="X84" s="681"/>
      <c r="Y84" s="681"/>
      <c r="Z84" s="681"/>
      <c r="AA84" s="681"/>
      <c r="AB84" s="681"/>
      <c r="AC84" s="61" t="s">
        <v>84</v>
      </c>
      <c r="AD84" s="7"/>
      <c r="AE84" s="8"/>
      <c r="AF84" s="8"/>
      <c r="AG84" s="9"/>
      <c r="AH84" s="21"/>
      <c r="AI84" s="22"/>
    </row>
    <row r="85" spans="2:35" ht="14.25" customHeight="1">
      <c r="B85" s="119"/>
      <c r="C85" s="74"/>
      <c r="D85" s="120"/>
      <c r="E85" s="133"/>
      <c r="F85" s="383"/>
      <c r="G85" s="297"/>
      <c r="H85" s="383"/>
      <c r="I85" s="383"/>
      <c r="J85" s="383"/>
      <c r="K85" s="412"/>
      <c r="L85" s="62"/>
      <c r="M85" s="56"/>
      <c r="N85" s="63" t="s">
        <v>401</v>
      </c>
      <c r="R85" s="699"/>
      <c r="S85" s="699"/>
      <c r="T85" s="63" t="s">
        <v>87</v>
      </c>
      <c r="U85" s="56"/>
      <c r="V85" s="404"/>
      <c r="W85" s="404"/>
      <c r="X85" s="404"/>
      <c r="Y85" s="404"/>
      <c r="AC85" s="45"/>
      <c r="AD85" s="7"/>
      <c r="AE85" s="8"/>
      <c r="AF85" s="8"/>
      <c r="AG85" s="9"/>
      <c r="AH85" s="21"/>
      <c r="AI85" s="22"/>
    </row>
    <row r="86" spans="2:35" ht="14.25" customHeight="1">
      <c r="B86" s="119"/>
      <c r="C86" s="74"/>
      <c r="D86" s="120"/>
      <c r="E86" s="133"/>
      <c r="F86" s="383"/>
      <c r="G86" s="297"/>
      <c r="H86" s="383"/>
      <c r="I86" s="383"/>
      <c r="J86" s="383"/>
      <c r="K86" s="383"/>
      <c r="L86" s="55"/>
      <c r="M86" s="56"/>
      <c r="N86" s="63" t="s">
        <v>402</v>
      </c>
      <c r="S86" s="699"/>
      <c r="T86" s="699"/>
      <c r="U86" s="56" t="s">
        <v>81</v>
      </c>
      <c r="V86" s="56"/>
      <c r="AA86" s="60"/>
      <c r="AB86" s="60"/>
      <c r="AC86" s="65"/>
      <c r="AD86" s="7"/>
      <c r="AE86" s="8"/>
      <c r="AF86" s="8"/>
      <c r="AG86" s="9"/>
      <c r="AH86" s="21"/>
      <c r="AI86" s="22"/>
    </row>
    <row r="87" spans="2:35" ht="3.75" customHeight="1">
      <c r="B87" s="119"/>
      <c r="C87" s="74"/>
      <c r="D87" s="120"/>
      <c r="E87" s="133"/>
      <c r="F87" s="383"/>
      <c r="G87" s="297"/>
      <c r="H87" s="383"/>
      <c r="I87" s="383"/>
      <c r="J87" s="383"/>
      <c r="K87" s="383"/>
      <c r="L87" s="77"/>
      <c r="M87" s="56"/>
      <c r="N87" s="60"/>
      <c r="O87" s="56"/>
      <c r="Q87" s="410"/>
      <c r="R87" s="56"/>
      <c r="S87" s="56"/>
      <c r="Y87" s="410"/>
      <c r="Z87" s="56"/>
      <c r="AA87" s="56"/>
      <c r="AB87" s="60"/>
      <c r="AC87" s="65"/>
      <c r="AD87" s="7"/>
      <c r="AE87" s="8"/>
      <c r="AF87" s="8"/>
      <c r="AG87" s="9"/>
      <c r="AH87" s="21"/>
      <c r="AI87" s="22"/>
    </row>
    <row r="88" spans="2:35" ht="14.25" customHeight="1">
      <c r="B88" s="498"/>
      <c r="C88" s="434"/>
      <c r="D88" s="499"/>
      <c r="E88" s="661" t="s">
        <v>136</v>
      </c>
      <c r="F88" s="662"/>
      <c r="G88" s="663"/>
      <c r="H88" s="458" t="s">
        <v>138</v>
      </c>
      <c r="I88" s="459"/>
      <c r="J88" s="459"/>
      <c r="K88" s="517"/>
      <c r="L88" s="281" t="s">
        <v>110</v>
      </c>
      <c r="M88" s="282"/>
      <c r="N88" s="282"/>
      <c r="O88" s="282"/>
      <c r="P88" s="282"/>
      <c r="Q88" s="282"/>
      <c r="R88" s="283"/>
      <c r="S88" s="284"/>
      <c r="T88" s="284"/>
      <c r="U88" s="284" t="s">
        <v>83</v>
      </c>
      <c r="V88" s="667"/>
      <c r="W88" s="667"/>
      <c r="X88" s="667"/>
      <c r="Y88" s="282" t="s">
        <v>106</v>
      </c>
      <c r="Z88" s="282"/>
      <c r="AA88" s="282"/>
      <c r="AB88" s="282"/>
      <c r="AC88" s="285"/>
      <c r="AD88" s="19" t="s">
        <v>30</v>
      </c>
      <c r="AE88" s="17" t="s">
        <v>72</v>
      </c>
      <c r="AF88" s="17"/>
      <c r="AG88" s="18"/>
      <c r="AH88" s="21"/>
      <c r="AI88" s="22"/>
    </row>
    <row r="89" spans="2:35" ht="14.25" customHeight="1">
      <c r="B89" s="498"/>
      <c r="C89" s="434"/>
      <c r="D89" s="499"/>
      <c r="E89" s="664"/>
      <c r="F89" s="665"/>
      <c r="G89" s="666"/>
      <c r="H89" s="433"/>
      <c r="I89" s="434"/>
      <c r="J89" s="434"/>
      <c r="K89" s="518"/>
      <c r="L89" s="77" t="s">
        <v>111</v>
      </c>
      <c r="M89" s="56"/>
      <c r="N89" s="64"/>
      <c r="O89" s="64"/>
      <c r="P89" s="64"/>
      <c r="Q89" s="64"/>
      <c r="R89" s="64"/>
      <c r="S89" s="64"/>
      <c r="T89" s="64"/>
      <c r="U89" s="64"/>
      <c r="V89" s="64"/>
      <c r="W89" s="7" t="s">
        <v>28</v>
      </c>
      <c r="X89" s="668" t="s">
        <v>88</v>
      </c>
      <c r="Y89" s="668"/>
      <c r="Z89" s="668"/>
      <c r="AA89" s="669"/>
      <c r="AB89" s="669"/>
      <c r="AC89" s="670"/>
      <c r="AD89" s="7" t="s">
        <v>30</v>
      </c>
      <c r="AE89" s="8" t="s">
        <v>147</v>
      </c>
      <c r="AF89" s="8"/>
      <c r="AG89" s="9"/>
      <c r="AH89" s="21"/>
      <c r="AI89" s="22"/>
    </row>
    <row r="90" spans="2:35" ht="14.25" customHeight="1">
      <c r="B90" s="498"/>
      <c r="C90" s="434"/>
      <c r="D90" s="499"/>
      <c r="E90" s="664"/>
      <c r="F90" s="665"/>
      <c r="G90" s="666"/>
      <c r="H90" s="671" t="s">
        <v>226</v>
      </c>
      <c r="I90" s="672"/>
      <c r="J90" s="672"/>
      <c r="K90" s="673"/>
      <c r="L90" s="298" t="s">
        <v>112</v>
      </c>
      <c r="M90" s="71"/>
      <c r="N90" s="71"/>
      <c r="O90" s="71"/>
      <c r="P90" s="71"/>
      <c r="Q90" s="71"/>
      <c r="R90" s="71"/>
      <c r="S90" s="71"/>
      <c r="T90" s="71"/>
      <c r="U90" s="71"/>
      <c r="V90" s="71"/>
      <c r="W90" s="71"/>
      <c r="X90" s="71"/>
      <c r="Y90" s="71"/>
      <c r="Z90" s="71"/>
      <c r="AA90" s="71"/>
      <c r="AB90" s="71"/>
      <c r="AC90" s="73"/>
      <c r="AD90" s="7" t="s">
        <v>30</v>
      </c>
      <c r="AE90" s="8" t="s">
        <v>144</v>
      </c>
      <c r="AF90" s="8"/>
      <c r="AG90" s="9"/>
      <c r="AH90" s="21"/>
      <c r="AI90" s="22"/>
    </row>
    <row r="91" spans="2:35" ht="14.25" customHeight="1">
      <c r="B91" s="119"/>
      <c r="C91" s="74"/>
      <c r="D91" s="120"/>
      <c r="E91" s="133"/>
      <c r="F91" s="383"/>
      <c r="G91" s="297"/>
      <c r="H91" s="671"/>
      <c r="I91" s="672"/>
      <c r="J91" s="672"/>
      <c r="K91" s="673"/>
      <c r="L91" s="77" t="s">
        <v>113</v>
      </c>
      <c r="M91" s="78"/>
      <c r="N91" s="78"/>
      <c r="O91" s="78"/>
      <c r="P91" s="78"/>
      <c r="Q91" s="78"/>
      <c r="R91" s="78"/>
      <c r="S91" s="78"/>
      <c r="T91" s="78"/>
      <c r="U91" s="78"/>
      <c r="V91" s="78"/>
      <c r="W91" s="7" t="s">
        <v>28</v>
      </c>
      <c r="X91" s="78" t="s">
        <v>88</v>
      </c>
      <c r="Y91" s="78"/>
      <c r="Z91" s="78"/>
      <c r="AA91" s="674"/>
      <c r="AB91" s="674"/>
      <c r="AC91" s="670"/>
      <c r="AD91" s="7" t="s">
        <v>30</v>
      </c>
      <c r="AE91" s="8" t="s">
        <v>145</v>
      </c>
      <c r="AF91" s="8"/>
      <c r="AG91" s="9"/>
      <c r="AH91" s="21"/>
      <c r="AI91" s="22"/>
    </row>
    <row r="92" spans="2:35" ht="14.25" customHeight="1">
      <c r="B92" s="119"/>
      <c r="C92" s="74"/>
      <c r="D92" s="120"/>
      <c r="E92" s="133"/>
      <c r="F92" s="383"/>
      <c r="G92" s="297"/>
      <c r="H92" s="671"/>
      <c r="I92" s="672"/>
      <c r="J92" s="672"/>
      <c r="K92" s="673"/>
      <c r="L92" s="79"/>
      <c r="M92" s="675" t="s">
        <v>114</v>
      </c>
      <c r="N92" s="676"/>
      <c r="O92" s="676"/>
      <c r="P92" s="676"/>
      <c r="Q92" s="676"/>
      <c r="R92" s="676"/>
      <c r="S92" s="676"/>
      <c r="T92" s="676"/>
      <c r="U92" s="676"/>
      <c r="V92" s="676"/>
      <c r="W92" s="676"/>
      <c r="X92" s="676"/>
      <c r="Y92" s="676"/>
      <c r="Z92" s="676"/>
      <c r="AA92" s="676"/>
      <c r="AB92" s="677"/>
      <c r="AC92" s="80"/>
      <c r="AD92" s="7" t="s">
        <v>30</v>
      </c>
      <c r="AE92" s="8" t="s">
        <v>148</v>
      </c>
      <c r="AF92" s="8"/>
      <c r="AG92" s="9"/>
      <c r="AH92" s="21"/>
      <c r="AI92" s="22"/>
    </row>
    <row r="93" spans="2:35" ht="14.25" customHeight="1">
      <c r="B93" s="119"/>
      <c r="C93" s="74"/>
      <c r="D93" s="120"/>
      <c r="E93" s="133"/>
      <c r="F93" s="383"/>
      <c r="G93" s="297"/>
      <c r="H93" s="671"/>
      <c r="I93" s="672"/>
      <c r="J93" s="672"/>
      <c r="K93" s="673"/>
      <c r="L93" s="79"/>
      <c r="M93" s="678"/>
      <c r="N93" s="679"/>
      <c r="O93" s="679"/>
      <c r="P93" s="679"/>
      <c r="Q93" s="679"/>
      <c r="R93" s="679"/>
      <c r="S93" s="679"/>
      <c r="T93" s="679"/>
      <c r="U93" s="679"/>
      <c r="V93" s="679"/>
      <c r="W93" s="679"/>
      <c r="X93" s="679"/>
      <c r="Y93" s="679"/>
      <c r="Z93" s="679"/>
      <c r="AA93" s="679"/>
      <c r="AB93" s="680"/>
      <c r="AC93" s="80"/>
      <c r="AD93" s="7" t="s">
        <v>30</v>
      </c>
      <c r="AE93" s="8" t="s">
        <v>227</v>
      </c>
      <c r="AF93" s="8"/>
      <c r="AG93" s="9"/>
      <c r="AH93" s="21"/>
      <c r="AI93" s="22"/>
    </row>
    <row r="94" spans="2:35" ht="14.25" customHeight="1">
      <c r="B94" s="119"/>
      <c r="C94" s="74"/>
      <c r="D94" s="120"/>
      <c r="E94" s="133"/>
      <c r="F94" s="383"/>
      <c r="G94" s="297"/>
      <c r="H94" s="671"/>
      <c r="I94" s="672"/>
      <c r="J94" s="672"/>
      <c r="K94" s="673"/>
      <c r="L94" s="79"/>
      <c r="M94" s="687"/>
      <c r="N94" s="688"/>
      <c r="O94" s="688"/>
      <c r="P94" s="688"/>
      <c r="Q94" s="689"/>
      <c r="R94" s="689"/>
      <c r="S94" s="689"/>
      <c r="T94" s="689"/>
      <c r="U94" s="689"/>
      <c r="V94" s="689"/>
      <c r="W94" s="689"/>
      <c r="X94" s="689"/>
      <c r="Y94" s="689"/>
      <c r="Z94" s="689"/>
      <c r="AA94" s="689"/>
      <c r="AB94" s="690"/>
      <c r="AC94" s="80"/>
      <c r="AD94" s="7" t="s">
        <v>30</v>
      </c>
      <c r="AE94" s="8"/>
      <c r="AF94" s="8"/>
      <c r="AG94" s="9"/>
      <c r="AH94" s="21"/>
      <c r="AI94" s="22"/>
    </row>
    <row r="95" spans="2:35" ht="14.25" customHeight="1">
      <c r="B95" s="119"/>
      <c r="C95" s="74"/>
      <c r="D95" s="120"/>
      <c r="E95" s="133"/>
      <c r="F95" s="383"/>
      <c r="G95" s="297"/>
      <c r="H95" s="671" t="s">
        <v>228</v>
      </c>
      <c r="I95" s="672"/>
      <c r="J95" s="672"/>
      <c r="K95" s="673"/>
      <c r="L95" s="79"/>
      <c r="M95" s="691"/>
      <c r="N95" s="692"/>
      <c r="O95" s="692"/>
      <c r="P95" s="692"/>
      <c r="Q95" s="693"/>
      <c r="R95" s="693"/>
      <c r="S95" s="693"/>
      <c r="T95" s="693"/>
      <c r="U95" s="693"/>
      <c r="V95" s="693"/>
      <c r="W95" s="693"/>
      <c r="X95" s="693"/>
      <c r="Y95" s="693"/>
      <c r="Z95" s="693"/>
      <c r="AA95" s="693"/>
      <c r="AB95" s="694"/>
      <c r="AC95" s="80"/>
      <c r="AD95" s="7" t="s">
        <v>30</v>
      </c>
      <c r="AE95" s="8"/>
      <c r="AF95" s="8"/>
      <c r="AG95" s="9"/>
      <c r="AH95" s="21"/>
      <c r="AI95" s="22"/>
    </row>
    <row r="96" spans="2:35" ht="14.25" customHeight="1">
      <c r="B96" s="119"/>
      <c r="C96" s="74"/>
      <c r="D96" s="120"/>
      <c r="E96" s="133"/>
      <c r="F96" s="383"/>
      <c r="G96" s="297"/>
      <c r="H96" s="671"/>
      <c r="I96" s="672"/>
      <c r="J96" s="672"/>
      <c r="K96" s="673"/>
      <c r="L96" s="79"/>
      <c r="M96" s="695"/>
      <c r="N96" s="696"/>
      <c r="O96" s="696"/>
      <c r="P96" s="696"/>
      <c r="Q96" s="697"/>
      <c r="R96" s="697"/>
      <c r="S96" s="697"/>
      <c r="T96" s="697"/>
      <c r="U96" s="697"/>
      <c r="V96" s="697"/>
      <c r="W96" s="697"/>
      <c r="X96" s="697"/>
      <c r="Y96" s="697"/>
      <c r="Z96" s="697"/>
      <c r="AA96" s="697"/>
      <c r="AB96" s="698"/>
      <c r="AC96" s="80"/>
      <c r="AD96" s="7"/>
      <c r="AE96" s="8"/>
      <c r="AF96" s="8"/>
      <c r="AG96" s="9"/>
      <c r="AH96" s="21"/>
      <c r="AI96" s="22"/>
    </row>
    <row r="97" spans="2:86" ht="14.25" customHeight="1">
      <c r="B97" s="119"/>
      <c r="C97" s="74"/>
      <c r="D97" s="120"/>
      <c r="E97" s="133"/>
      <c r="F97" s="383"/>
      <c r="G97" s="297"/>
      <c r="H97" s="671"/>
      <c r="I97" s="672"/>
      <c r="J97" s="672"/>
      <c r="K97" s="673"/>
      <c r="L97" s="79"/>
      <c r="M97" s="687"/>
      <c r="N97" s="688"/>
      <c r="O97" s="688"/>
      <c r="P97" s="688"/>
      <c r="Q97" s="689"/>
      <c r="R97" s="689"/>
      <c r="S97" s="689"/>
      <c r="T97" s="689"/>
      <c r="U97" s="689"/>
      <c r="V97" s="689"/>
      <c r="W97" s="689"/>
      <c r="X97" s="689"/>
      <c r="Y97" s="689"/>
      <c r="Z97" s="689"/>
      <c r="AA97" s="689"/>
      <c r="AB97" s="690"/>
      <c r="AC97" s="80"/>
      <c r="AD97" s="7"/>
      <c r="AE97" s="8"/>
      <c r="AF97" s="8"/>
      <c r="AG97" s="9"/>
      <c r="AH97" s="21"/>
      <c r="AI97" s="22"/>
    </row>
    <row r="98" spans="2:86" ht="14.25" customHeight="1">
      <c r="B98" s="119"/>
      <c r="C98" s="74"/>
      <c r="D98" s="120"/>
      <c r="E98" s="133"/>
      <c r="F98" s="383"/>
      <c r="G98" s="297"/>
      <c r="H98" s="671"/>
      <c r="I98" s="672"/>
      <c r="J98" s="672"/>
      <c r="K98" s="673"/>
      <c r="L98" s="79"/>
      <c r="M98" s="691"/>
      <c r="N98" s="692"/>
      <c r="O98" s="692"/>
      <c r="P98" s="692"/>
      <c r="Q98" s="693"/>
      <c r="R98" s="693"/>
      <c r="S98" s="693"/>
      <c r="T98" s="693"/>
      <c r="U98" s="693"/>
      <c r="V98" s="693"/>
      <c r="W98" s="693"/>
      <c r="X98" s="693"/>
      <c r="Y98" s="693"/>
      <c r="Z98" s="693"/>
      <c r="AA98" s="693"/>
      <c r="AB98" s="694"/>
      <c r="AC98" s="80"/>
      <c r="AD98" s="7"/>
      <c r="AE98" s="8"/>
      <c r="AF98" s="8"/>
      <c r="AG98" s="9"/>
      <c r="AH98" s="21"/>
      <c r="AI98" s="22"/>
    </row>
    <row r="99" spans="2:86" ht="14.25" customHeight="1">
      <c r="B99" s="119"/>
      <c r="C99" s="74"/>
      <c r="D99" s="120"/>
      <c r="E99" s="133"/>
      <c r="F99" s="383"/>
      <c r="G99" s="297"/>
      <c r="H99" s="671"/>
      <c r="I99" s="672"/>
      <c r="J99" s="672"/>
      <c r="K99" s="673"/>
      <c r="L99" s="79"/>
      <c r="M99" s="695"/>
      <c r="N99" s="696"/>
      <c r="O99" s="696"/>
      <c r="P99" s="696"/>
      <c r="Q99" s="697"/>
      <c r="R99" s="697"/>
      <c r="S99" s="697"/>
      <c r="T99" s="697"/>
      <c r="U99" s="697"/>
      <c r="V99" s="697"/>
      <c r="W99" s="697"/>
      <c r="X99" s="697"/>
      <c r="Y99" s="697"/>
      <c r="Z99" s="697"/>
      <c r="AA99" s="697"/>
      <c r="AB99" s="698"/>
      <c r="AC99" s="80"/>
      <c r="AD99" s="7"/>
      <c r="AE99" s="8"/>
      <c r="AF99" s="8"/>
      <c r="AG99" s="9"/>
      <c r="AH99" s="21"/>
      <c r="AI99" s="22"/>
    </row>
    <row r="100" spans="2:86" ht="14.25" customHeight="1">
      <c r="B100" s="119"/>
      <c r="C100" s="74"/>
      <c r="D100" s="120"/>
      <c r="E100" s="133"/>
      <c r="F100" s="383"/>
      <c r="G100" s="297"/>
      <c r="H100" s="383"/>
      <c r="I100" s="383"/>
      <c r="J100" s="383"/>
      <c r="K100" s="383"/>
      <c r="L100" s="79"/>
      <c r="M100" s="687"/>
      <c r="N100" s="688"/>
      <c r="O100" s="688"/>
      <c r="P100" s="688"/>
      <c r="Q100" s="689"/>
      <c r="R100" s="689"/>
      <c r="S100" s="689"/>
      <c r="T100" s="689"/>
      <c r="U100" s="689"/>
      <c r="V100" s="689"/>
      <c r="W100" s="689"/>
      <c r="X100" s="689"/>
      <c r="Y100" s="689"/>
      <c r="Z100" s="689"/>
      <c r="AA100" s="689"/>
      <c r="AB100" s="690"/>
      <c r="AC100" s="80"/>
      <c r="AD100" s="7"/>
      <c r="AE100" s="8"/>
      <c r="AF100" s="8"/>
      <c r="AG100" s="9"/>
      <c r="AH100" s="21"/>
      <c r="AI100" s="22"/>
    </row>
    <row r="101" spans="2:86" ht="14.25" customHeight="1">
      <c r="B101" s="119"/>
      <c r="C101" s="74"/>
      <c r="D101" s="120"/>
      <c r="E101" s="133"/>
      <c r="F101" s="383"/>
      <c r="G101" s="297"/>
      <c r="H101" s="383"/>
      <c r="I101" s="383"/>
      <c r="J101" s="383"/>
      <c r="K101" s="383"/>
      <c r="L101" s="79"/>
      <c r="M101" s="691"/>
      <c r="N101" s="692"/>
      <c r="O101" s="692"/>
      <c r="P101" s="692"/>
      <c r="Q101" s="693"/>
      <c r="R101" s="693"/>
      <c r="S101" s="693"/>
      <c r="T101" s="693"/>
      <c r="U101" s="693"/>
      <c r="V101" s="693"/>
      <c r="W101" s="693"/>
      <c r="X101" s="693"/>
      <c r="Y101" s="693"/>
      <c r="Z101" s="693"/>
      <c r="AA101" s="693"/>
      <c r="AB101" s="694"/>
      <c r="AC101" s="80"/>
      <c r="AD101" s="7"/>
      <c r="AE101" s="8"/>
      <c r="AF101" s="8"/>
      <c r="AG101" s="9"/>
      <c r="AH101" s="21"/>
      <c r="AI101" s="22"/>
    </row>
    <row r="102" spans="2:86" ht="14.25" customHeight="1">
      <c r="B102" s="119"/>
      <c r="C102" s="74"/>
      <c r="D102" s="120"/>
      <c r="E102" s="133"/>
      <c r="F102" s="383"/>
      <c r="G102" s="297"/>
      <c r="H102" s="383"/>
      <c r="I102" s="383"/>
      <c r="J102" s="383"/>
      <c r="K102" s="383"/>
      <c r="L102" s="79"/>
      <c r="M102" s="695"/>
      <c r="N102" s="696"/>
      <c r="O102" s="696"/>
      <c r="P102" s="696"/>
      <c r="Q102" s="697"/>
      <c r="R102" s="697"/>
      <c r="S102" s="697"/>
      <c r="T102" s="697"/>
      <c r="U102" s="697"/>
      <c r="V102" s="697"/>
      <c r="W102" s="697"/>
      <c r="X102" s="697"/>
      <c r="Y102" s="697"/>
      <c r="Z102" s="697"/>
      <c r="AA102" s="697"/>
      <c r="AB102" s="698"/>
      <c r="AC102" s="80"/>
      <c r="AD102" s="7"/>
      <c r="AE102" s="8"/>
      <c r="AF102" s="8"/>
      <c r="AG102" s="9"/>
      <c r="AH102" s="21"/>
      <c r="AI102" s="22"/>
    </row>
    <row r="103" spans="2:86" ht="14.25" customHeight="1" thickBot="1">
      <c r="B103" s="136"/>
      <c r="C103" s="137"/>
      <c r="D103" s="138"/>
      <c r="E103" s="139"/>
      <c r="F103" s="292"/>
      <c r="G103" s="140"/>
      <c r="H103" s="292"/>
      <c r="I103" s="292"/>
      <c r="J103" s="292"/>
      <c r="K103" s="292"/>
      <c r="L103" s="81"/>
      <c r="M103" s="82"/>
      <c r="N103" s="82"/>
      <c r="O103" s="82"/>
      <c r="P103" s="82"/>
      <c r="Q103" s="83"/>
      <c r="R103" s="83"/>
      <c r="S103" s="83"/>
      <c r="T103" s="83"/>
      <c r="U103" s="83"/>
      <c r="V103" s="83"/>
      <c r="W103" s="83"/>
      <c r="X103" s="83"/>
      <c r="Y103" s="83"/>
      <c r="Z103" s="83"/>
      <c r="AA103" s="83"/>
      <c r="AB103" s="83"/>
      <c r="AC103" s="84"/>
      <c r="AD103" s="5"/>
      <c r="AE103" s="10"/>
      <c r="AF103" s="10"/>
      <c r="AG103" s="11"/>
      <c r="AH103" s="23"/>
      <c r="AI103" s="24"/>
    </row>
    <row r="104" spans="2:86" ht="20.100000000000001" customHeight="1">
      <c r="B104" s="495" t="s">
        <v>128</v>
      </c>
      <c r="C104" s="496"/>
      <c r="D104" s="497"/>
      <c r="E104" s="684" t="s">
        <v>117</v>
      </c>
      <c r="F104" s="685"/>
      <c r="G104" s="685"/>
      <c r="H104" s="685"/>
      <c r="I104" s="685"/>
      <c r="J104" s="685"/>
      <c r="K104" s="685"/>
      <c r="L104" s="685"/>
      <c r="M104" s="685"/>
      <c r="N104" s="685"/>
      <c r="O104" s="685"/>
      <c r="P104" s="685"/>
      <c r="Q104" s="685"/>
      <c r="R104" s="685"/>
      <c r="S104" s="685"/>
      <c r="T104" s="685"/>
      <c r="U104" s="685"/>
      <c r="V104" s="685"/>
      <c r="W104" s="685"/>
      <c r="X104" s="685"/>
      <c r="Y104" s="685"/>
      <c r="Z104" s="685"/>
      <c r="AA104" s="685"/>
      <c r="AB104" s="685"/>
      <c r="AC104" s="685"/>
      <c r="AD104" s="685"/>
      <c r="AE104" s="685"/>
      <c r="AF104" s="685"/>
      <c r="AG104" s="686"/>
      <c r="AH104" s="165"/>
      <c r="AI104" s="166"/>
    </row>
    <row r="105" spans="2:86" ht="14.25" customHeight="1">
      <c r="B105" s="498"/>
      <c r="C105" s="434"/>
      <c r="D105" s="499"/>
      <c r="E105" s="516" t="s">
        <v>457</v>
      </c>
      <c r="F105" s="459"/>
      <c r="G105" s="459"/>
      <c r="H105" s="459"/>
      <c r="I105" s="459"/>
      <c r="J105" s="459"/>
      <c r="K105" s="517"/>
      <c r="L105" s="19" t="s">
        <v>28</v>
      </c>
      <c r="M105" s="386" t="s">
        <v>455</v>
      </c>
      <c r="N105" s="283"/>
      <c r="O105" s="387"/>
      <c r="P105" s="387"/>
      <c r="Q105" s="387"/>
      <c r="R105" s="387"/>
      <c r="S105" s="387"/>
      <c r="T105" s="387"/>
      <c r="U105" s="387"/>
      <c r="V105" s="387"/>
      <c r="W105" s="387"/>
      <c r="X105" s="387"/>
      <c r="Y105" s="387"/>
      <c r="Z105" s="387"/>
      <c r="AA105" s="387"/>
      <c r="AB105" s="387"/>
      <c r="AC105" s="396"/>
      <c r="AD105" s="20" t="s">
        <v>30</v>
      </c>
      <c r="AE105" s="17" t="s">
        <v>59</v>
      </c>
      <c r="AF105" s="17"/>
      <c r="AG105" s="18"/>
      <c r="AI105" s="253"/>
    </row>
    <row r="106" spans="2:86" ht="14.25" customHeight="1">
      <c r="B106" s="498"/>
      <c r="C106" s="434"/>
      <c r="D106" s="499"/>
      <c r="E106" s="709"/>
      <c r="F106" s="475"/>
      <c r="G106" s="475"/>
      <c r="H106" s="475"/>
      <c r="I106" s="475"/>
      <c r="J106" s="475"/>
      <c r="K106" s="476"/>
      <c r="L106" s="397"/>
      <c r="M106" s="397"/>
      <c r="N106" s="398"/>
      <c r="O106" s="399"/>
      <c r="P106" s="399"/>
      <c r="Q106" s="399"/>
      <c r="R106" s="399"/>
      <c r="S106" s="399"/>
      <c r="T106" s="399"/>
      <c r="U106" s="399"/>
      <c r="V106" s="399"/>
      <c r="W106" s="399"/>
      <c r="X106" s="399"/>
      <c r="Y106" s="399"/>
      <c r="Z106" s="399"/>
      <c r="AA106" s="399"/>
      <c r="AB106" s="399"/>
      <c r="AC106" s="400"/>
      <c r="AD106" s="6" t="s">
        <v>30</v>
      </c>
      <c r="AE106" s="8" t="s">
        <v>144</v>
      </c>
      <c r="AF106" s="8"/>
      <c r="AG106" s="9"/>
      <c r="AI106" s="253"/>
    </row>
    <row r="107" spans="2:86" s="307" customFormat="1" ht="15" customHeight="1">
      <c r="B107" s="498"/>
      <c r="C107" s="434"/>
      <c r="D107" s="499"/>
      <c r="E107" s="127" t="s">
        <v>139</v>
      </c>
      <c r="F107" s="383"/>
      <c r="G107" s="383"/>
      <c r="H107" s="383"/>
      <c r="I107" s="383"/>
      <c r="J107" s="383"/>
      <c r="K107" s="383"/>
      <c r="L107" s="110" t="s">
        <v>313</v>
      </c>
      <c r="M107" s="1" t="s">
        <v>129</v>
      </c>
      <c r="N107" s="394"/>
      <c r="O107" s="394"/>
      <c r="P107" s="394"/>
      <c r="Q107" s="394"/>
      <c r="R107" s="89"/>
      <c r="S107" s="395"/>
      <c r="T107" s="89"/>
      <c r="U107" s="89"/>
      <c r="V107" s="89"/>
      <c r="W107" s="394"/>
      <c r="X107" s="89"/>
      <c r="Y107" s="395"/>
      <c r="Z107" s="89"/>
      <c r="AA107" s="89"/>
      <c r="AB107" s="89"/>
      <c r="AC107" s="76"/>
      <c r="AD107" s="7" t="s">
        <v>30</v>
      </c>
      <c r="AE107" s="8" t="s">
        <v>49</v>
      </c>
      <c r="AF107" s="8"/>
      <c r="AG107" s="9"/>
      <c r="AH107" s="308"/>
      <c r="AI107" s="319"/>
      <c r="AJ107" s="308"/>
      <c r="AK107" s="308"/>
      <c r="AL107" s="308"/>
      <c r="AM107" s="308"/>
      <c r="AN107" s="308"/>
      <c r="AO107" s="308"/>
      <c r="AP107" s="308"/>
      <c r="CH107"/>
    </row>
    <row r="108" spans="2:86" s="307" customFormat="1" ht="14.25" customHeight="1">
      <c r="B108" s="157"/>
      <c r="C108" s="413"/>
      <c r="D108" s="309"/>
      <c r="E108" s="127" t="s">
        <v>140</v>
      </c>
      <c r="F108" s="383"/>
      <c r="G108" s="383"/>
      <c r="H108" s="383"/>
      <c r="I108" s="383"/>
      <c r="J108" s="383"/>
      <c r="K108" s="383"/>
      <c r="L108" s="102"/>
      <c r="M108" s="322" t="s">
        <v>159</v>
      </c>
      <c r="N108" s="34" t="s">
        <v>458</v>
      </c>
      <c r="O108" s="103"/>
      <c r="P108" s="103"/>
      <c r="Q108" s="103"/>
      <c r="R108" s="91"/>
      <c r="S108" s="104"/>
      <c r="T108" s="91"/>
      <c r="U108" s="91"/>
      <c r="V108" s="91"/>
      <c r="W108" s="103"/>
      <c r="X108" s="91"/>
      <c r="Y108" s="103"/>
      <c r="Z108" s="105"/>
      <c r="AA108" s="105"/>
      <c r="AB108" s="91"/>
      <c r="AC108" s="326"/>
      <c r="AD108" s="7" t="s">
        <v>30</v>
      </c>
      <c r="AE108" s="8"/>
      <c r="AF108" s="8"/>
      <c r="AG108" s="9"/>
      <c r="AH108" s="308"/>
      <c r="AI108" s="319"/>
      <c r="AJ108" s="308"/>
      <c r="AK108" s="308"/>
      <c r="AL108" s="308"/>
      <c r="AM108" s="308"/>
      <c r="AN108" s="308"/>
      <c r="AO108" s="308"/>
      <c r="AP108" s="308"/>
    </row>
    <row r="109" spans="2:86" s="307" customFormat="1" ht="14.25" customHeight="1">
      <c r="B109" s="157"/>
      <c r="C109" s="413"/>
      <c r="D109" s="309"/>
      <c r="E109" s="133"/>
      <c r="F109" s="383"/>
      <c r="G109" s="383"/>
      <c r="H109" s="383"/>
      <c r="I109" s="383"/>
      <c r="J109" s="383"/>
      <c r="K109" s="383"/>
      <c r="L109" s="106" t="s">
        <v>320</v>
      </c>
      <c r="M109" s="1" t="s">
        <v>130</v>
      </c>
      <c r="N109" s="1"/>
      <c r="O109" s="394"/>
      <c r="P109" s="394"/>
      <c r="Q109" s="394"/>
      <c r="R109" s="89"/>
      <c r="S109" s="395"/>
      <c r="T109" s="89"/>
      <c r="U109" s="89"/>
      <c r="V109" s="89"/>
      <c r="W109" s="394"/>
      <c r="X109" s="89"/>
      <c r="Y109" s="394"/>
      <c r="Z109" s="414"/>
      <c r="AA109" s="414"/>
      <c r="AB109" s="89"/>
      <c r="AC109" s="76"/>
      <c r="AD109" s="7" t="s">
        <v>30</v>
      </c>
      <c r="AE109" s="8"/>
      <c r="AF109" s="8"/>
      <c r="AG109" s="9"/>
      <c r="AH109" s="308"/>
      <c r="AI109" s="319"/>
      <c r="AJ109" s="308"/>
      <c r="AK109" s="308"/>
      <c r="AL109" s="308"/>
      <c r="AM109" s="308"/>
      <c r="AN109" s="308"/>
      <c r="AO109" s="308"/>
      <c r="AP109" s="308"/>
    </row>
    <row r="110" spans="2:86" s="307" customFormat="1" ht="14.25" customHeight="1">
      <c r="B110" s="157"/>
      <c r="C110" s="413"/>
      <c r="D110" s="309"/>
      <c r="E110" s="88"/>
      <c r="F110" s="415"/>
      <c r="G110" s="59"/>
      <c r="H110" s="59"/>
      <c r="I110" s="59"/>
      <c r="J110" s="59"/>
      <c r="K110" s="59"/>
      <c r="L110" s="296"/>
      <c r="M110" s="639" t="s">
        <v>321</v>
      </c>
      <c r="N110" s="640"/>
      <c r="O110" s="640"/>
      <c r="P110" s="640"/>
      <c r="Q110" s="640"/>
      <c r="R110" s="640"/>
      <c r="S110" s="640"/>
      <c r="T110" s="640"/>
      <c r="U110" s="640"/>
      <c r="V110" s="640"/>
      <c r="W110" s="640"/>
      <c r="X110" s="640"/>
      <c r="Y110" s="640"/>
      <c r="Z110" s="640"/>
      <c r="AA110" s="640"/>
      <c r="AB110" s="640"/>
      <c r="AC110" s="641"/>
      <c r="AD110" s="7" t="s">
        <v>30</v>
      </c>
      <c r="AE110" s="8"/>
      <c r="AF110" s="8"/>
      <c r="AG110" s="9"/>
      <c r="AH110" s="308"/>
      <c r="AI110" s="319"/>
      <c r="AJ110" s="308"/>
      <c r="AK110" s="308"/>
      <c r="AL110" s="308"/>
      <c r="AM110" s="308"/>
      <c r="AN110" s="308"/>
      <c r="AO110" s="308"/>
      <c r="AP110" s="308"/>
    </row>
    <row r="111" spans="2:86" s="307" customFormat="1" ht="11.25" customHeight="1">
      <c r="B111" s="157"/>
      <c r="C111" s="413"/>
      <c r="D111" s="309"/>
      <c r="E111" s="88"/>
      <c r="F111" s="415"/>
      <c r="G111" s="59"/>
      <c r="H111" s="59"/>
      <c r="I111" s="59"/>
      <c r="J111" s="59"/>
      <c r="K111" s="59"/>
      <c r="L111" s="296"/>
      <c r="M111" s="579" t="s">
        <v>159</v>
      </c>
      <c r="N111" s="581" t="s">
        <v>239</v>
      </c>
      <c r="O111" s="581"/>
      <c r="P111" s="581"/>
      <c r="Q111" s="581"/>
      <c r="R111" s="581"/>
      <c r="S111" s="581"/>
      <c r="T111" s="581"/>
      <c r="U111" s="581"/>
      <c r="V111" s="581"/>
      <c r="W111" s="581"/>
      <c r="X111" s="581"/>
      <c r="Y111" s="581"/>
      <c r="Z111" s="581"/>
      <c r="AA111" s="581"/>
      <c r="AB111" s="581"/>
      <c r="AC111" s="582"/>
      <c r="AD111" s="7"/>
      <c r="AE111" s="8"/>
      <c r="AF111" s="8"/>
      <c r="AG111" s="9"/>
      <c r="AH111" s="308"/>
      <c r="AI111" s="319"/>
      <c r="AJ111" s="308"/>
      <c r="AK111" s="308"/>
      <c r="AL111" s="308"/>
      <c r="AM111" s="308"/>
      <c r="AN111" s="308"/>
      <c r="AO111" s="308"/>
      <c r="AP111" s="308"/>
    </row>
    <row r="112" spans="2:86" s="307" customFormat="1" ht="11.25" customHeight="1">
      <c r="B112" s="157"/>
      <c r="C112" s="413"/>
      <c r="D112" s="309"/>
      <c r="E112" s="88"/>
      <c r="F112" s="415"/>
      <c r="G112" s="59"/>
      <c r="H112" s="59"/>
      <c r="I112" s="59"/>
      <c r="J112" s="59"/>
      <c r="K112" s="59"/>
      <c r="L112" s="296"/>
      <c r="M112" s="580"/>
      <c r="N112" s="583"/>
      <c r="O112" s="583"/>
      <c r="P112" s="583"/>
      <c r="Q112" s="583"/>
      <c r="R112" s="583"/>
      <c r="S112" s="583"/>
      <c r="T112" s="583"/>
      <c r="U112" s="583"/>
      <c r="V112" s="583"/>
      <c r="W112" s="583"/>
      <c r="X112" s="583"/>
      <c r="Y112" s="583"/>
      <c r="Z112" s="583"/>
      <c r="AA112" s="583"/>
      <c r="AB112" s="583"/>
      <c r="AC112" s="584"/>
      <c r="AD112" s="7"/>
      <c r="AE112" s="8"/>
      <c r="AF112" s="8"/>
      <c r="AG112" s="9"/>
      <c r="AH112" s="308"/>
      <c r="AI112" s="319"/>
      <c r="AJ112" s="308"/>
      <c r="AK112" s="308"/>
      <c r="AL112" s="308"/>
      <c r="AM112" s="308"/>
      <c r="AN112" s="308"/>
      <c r="AO112" s="308"/>
      <c r="AP112" s="308"/>
    </row>
    <row r="113" spans="1:101" s="307" customFormat="1" ht="11.25" customHeight="1">
      <c r="B113" s="157"/>
      <c r="C113" s="413"/>
      <c r="D113" s="309"/>
      <c r="E113" s="88"/>
      <c r="F113" s="415"/>
      <c r="G113" s="59"/>
      <c r="H113" s="59"/>
      <c r="I113" s="59"/>
      <c r="J113" s="59"/>
      <c r="K113" s="59"/>
      <c r="L113" s="296"/>
      <c r="M113" s="269"/>
      <c r="N113" s="270" t="s">
        <v>240</v>
      </c>
      <c r="O113" s="94"/>
      <c r="P113" s="269"/>
      <c r="Q113" s="416"/>
      <c r="R113" s="412"/>
      <c r="S113" s="412"/>
      <c r="T113" s="412"/>
      <c r="U113" s="412"/>
      <c r="V113" s="412"/>
      <c r="W113" s="412"/>
      <c r="X113" s="412"/>
      <c r="Y113" s="412"/>
      <c r="Z113" s="412"/>
      <c r="AA113" s="412"/>
      <c r="AB113" s="412"/>
      <c r="AC113" s="327"/>
      <c r="AD113" s="7"/>
      <c r="AE113" s="8"/>
      <c r="AF113" s="8"/>
      <c r="AG113" s="9"/>
      <c r="AH113" s="308"/>
      <c r="AI113" s="319"/>
      <c r="AJ113" s="308"/>
      <c r="AK113" s="308"/>
      <c r="AL113" s="308"/>
      <c r="AM113" s="308"/>
      <c r="AN113" s="308"/>
      <c r="AO113" s="308"/>
      <c r="AP113" s="308"/>
    </row>
    <row r="114" spans="1:101" s="307" customFormat="1" ht="12.95" customHeight="1">
      <c r="B114" s="157"/>
      <c r="C114" s="413"/>
      <c r="D114" s="309"/>
      <c r="E114" s="88"/>
      <c r="F114" s="415"/>
      <c r="G114" s="59"/>
      <c r="H114" s="59"/>
      <c r="I114" s="59"/>
      <c r="J114" s="59"/>
      <c r="K114" s="59"/>
      <c r="L114" s="107"/>
      <c r="M114" s="616" t="s">
        <v>241</v>
      </c>
      <c r="N114" s="601" t="s">
        <v>159</v>
      </c>
      <c r="O114" s="585" t="s">
        <v>322</v>
      </c>
      <c r="P114" s="586"/>
      <c r="Q114" s="586"/>
      <c r="R114" s="586"/>
      <c r="S114" s="586"/>
      <c r="T114" s="586"/>
      <c r="U114" s="586"/>
      <c r="V114" s="586"/>
      <c r="W114" s="586"/>
      <c r="X114" s="586"/>
      <c r="Y114" s="586"/>
      <c r="Z114" s="586"/>
      <c r="AA114" s="586"/>
      <c r="AB114" s="586"/>
      <c r="AC114" s="587"/>
      <c r="AD114" s="7"/>
      <c r="AE114" s="8"/>
      <c r="AF114" s="8"/>
      <c r="AG114" s="9"/>
      <c r="AH114" s="308"/>
      <c r="AI114" s="319"/>
      <c r="AJ114" s="308"/>
      <c r="AK114" s="308"/>
      <c r="AL114" s="308"/>
      <c r="AM114" s="308"/>
      <c r="AN114" s="308"/>
      <c r="AO114" s="308"/>
      <c r="AP114" s="308"/>
    </row>
    <row r="115" spans="1:101" s="307" customFormat="1" ht="12.95" customHeight="1">
      <c r="B115" s="157"/>
      <c r="C115" s="413"/>
      <c r="D115" s="309"/>
      <c r="E115" s="88"/>
      <c r="F115" s="415"/>
      <c r="G115" s="59"/>
      <c r="H115" s="59"/>
      <c r="I115" s="59"/>
      <c r="J115" s="59"/>
      <c r="K115" s="59"/>
      <c r="L115" s="107"/>
      <c r="M115" s="616"/>
      <c r="N115" s="603"/>
      <c r="O115" s="588"/>
      <c r="P115" s="589"/>
      <c r="Q115" s="589"/>
      <c r="R115" s="589"/>
      <c r="S115" s="589"/>
      <c r="T115" s="589"/>
      <c r="U115" s="589"/>
      <c r="V115" s="589"/>
      <c r="W115" s="589"/>
      <c r="X115" s="589"/>
      <c r="Y115" s="589"/>
      <c r="Z115" s="589"/>
      <c r="AA115" s="589"/>
      <c r="AB115" s="589"/>
      <c r="AC115" s="590"/>
      <c r="AD115" s="7"/>
      <c r="AE115" s="8"/>
      <c r="AF115" s="8"/>
      <c r="AG115" s="9"/>
      <c r="AH115" s="308"/>
      <c r="AI115" s="319"/>
      <c r="AJ115" s="308"/>
      <c r="AK115" s="308"/>
      <c r="AL115" s="308"/>
      <c r="AM115" s="308"/>
      <c r="AN115" s="308"/>
      <c r="AO115" s="308"/>
      <c r="AP115" s="308"/>
    </row>
    <row r="116" spans="1:101" s="307" customFormat="1" ht="12.95" customHeight="1">
      <c r="B116" s="157"/>
      <c r="C116" s="413"/>
      <c r="D116" s="309"/>
      <c r="E116" s="88"/>
      <c r="F116" s="415"/>
      <c r="G116" s="59"/>
      <c r="H116" s="59"/>
      <c r="I116" s="59"/>
      <c r="J116" s="59"/>
      <c r="K116" s="59"/>
      <c r="L116" s="107"/>
      <c r="M116" s="616"/>
      <c r="N116" s="601" t="s">
        <v>159</v>
      </c>
      <c r="O116" s="585" t="s">
        <v>316</v>
      </c>
      <c r="P116" s="586"/>
      <c r="Q116" s="586"/>
      <c r="R116" s="586"/>
      <c r="S116" s="586"/>
      <c r="T116" s="586"/>
      <c r="U116" s="586"/>
      <c r="V116" s="586"/>
      <c r="W116" s="586"/>
      <c r="X116" s="586"/>
      <c r="Y116" s="586"/>
      <c r="Z116" s="586"/>
      <c r="AA116" s="586"/>
      <c r="AB116" s="586"/>
      <c r="AC116" s="587"/>
      <c r="AD116" s="7"/>
      <c r="AE116" s="8"/>
      <c r="AF116" s="8"/>
      <c r="AG116" s="9"/>
      <c r="AH116" s="308"/>
      <c r="AI116" s="319"/>
      <c r="AJ116" s="308"/>
      <c r="AK116" s="308"/>
      <c r="AL116" s="308"/>
      <c r="AM116" s="308"/>
      <c r="AN116" s="308"/>
      <c r="AO116" s="308"/>
      <c r="AP116" s="308"/>
    </row>
    <row r="117" spans="1:101" s="307" customFormat="1" ht="12.95" customHeight="1">
      <c r="B117" s="157"/>
      <c r="C117" s="413"/>
      <c r="D117" s="309"/>
      <c r="E117" s="88"/>
      <c r="F117" s="415"/>
      <c r="G117" s="59"/>
      <c r="H117" s="59"/>
      <c r="I117" s="59"/>
      <c r="J117" s="59"/>
      <c r="K117" s="59"/>
      <c r="L117" s="107"/>
      <c r="M117" s="616"/>
      <c r="N117" s="603"/>
      <c r="O117" s="588"/>
      <c r="P117" s="589"/>
      <c r="Q117" s="589"/>
      <c r="R117" s="589"/>
      <c r="S117" s="589"/>
      <c r="T117" s="589"/>
      <c r="U117" s="589"/>
      <c r="V117" s="589"/>
      <c r="W117" s="589"/>
      <c r="X117" s="589"/>
      <c r="Y117" s="589"/>
      <c r="Z117" s="589"/>
      <c r="AA117" s="589"/>
      <c r="AB117" s="589"/>
      <c r="AC117" s="590"/>
      <c r="AD117" s="7"/>
      <c r="AE117" s="8"/>
      <c r="AF117" s="8"/>
      <c r="AG117" s="9"/>
      <c r="AH117" s="308"/>
      <c r="AI117" s="319"/>
      <c r="AJ117" s="308"/>
      <c r="AK117" s="308"/>
      <c r="AL117" s="308"/>
      <c r="AM117" s="308"/>
      <c r="AN117" s="308"/>
      <c r="AO117" s="308"/>
      <c r="AP117" s="308"/>
    </row>
    <row r="118" spans="1:101" s="307" customFormat="1" ht="12.95" customHeight="1">
      <c r="B118" s="157"/>
      <c r="C118" s="413"/>
      <c r="D118" s="309"/>
      <c r="E118" s="88"/>
      <c r="F118" s="415"/>
      <c r="G118" s="59"/>
      <c r="H118" s="59"/>
      <c r="I118" s="59"/>
      <c r="J118" s="59"/>
      <c r="K118" s="59"/>
      <c r="L118" s="107"/>
      <c r="M118" s="616"/>
      <c r="N118" s="601" t="s">
        <v>159</v>
      </c>
      <c r="O118" s="585" t="s">
        <v>244</v>
      </c>
      <c r="P118" s="586"/>
      <c r="Q118" s="586"/>
      <c r="R118" s="586"/>
      <c r="S118" s="586"/>
      <c r="T118" s="586"/>
      <c r="U118" s="586"/>
      <c r="V118" s="586"/>
      <c r="W118" s="586"/>
      <c r="X118" s="586"/>
      <c r="Y118" s="586"/>
      <c r="Z118" s="586"/>
      <c r="AA118" s="586"/>
      <c r="AB118" s="586"/>
      <c r="AC118" s="587"/>
      <c r="AD118" s="7"/>
      <c r="AE118" s="8"/>
      <c r="AF118" s="8"/>
      <c r="AG118" s="9"/>
      <c r="AH118" s="308"/>
      <c r="AI118" s="319"/>
      <c r="AJ118" s="308"/>
      <c r="AK118" s="308"/>
      <c r="AL118" s="308"/>
      <c r="AM118" s="308"/>
      <c r="AN118" s="308"/>
      <c r="AO118" s="308"/>
      <c r="AP118" s="308"/>
    </row>
    <row r="119" spans="1:101" s="307" customFormat="1" ht="12.95" customHeight="1">
      <c r="B119" s="157"/>
      <c r="C119" s="413"/>
      <c r="D119" s="309"/>
      <c r="E119" s="88"/>
      <c r="F119" s="415"/>
      <c r="G119" s="59"/>
      <c r="H119" s="59"/>
      <c r="I119" s="59"/>
      <c r="J119" s="59"/>
      <c r="K119" s="59"/>
      <c r="L119" s="107"/>
      <c r="M119" s="617"/>
      <c r="N119" s="603"/>
      <c r="O119" s="588"/>
      <c r="P119" s="589"/>
      <c r="Q119" s="589"/>
      <c r="R119" s="589"/>
      <c r="S119" s="589"/>
      <c r="T119" s="589"/>
      <c r="U119" s="589"/>
      <c r="V119" s="589"/>
      <c r="W119" s="589"/>
      <c r="X119" s="589"/>
      <c r="Y119" s="589"/>
      <c r="Z119" s="589"/>
      <c r="AA119" s="589"/>
      <c r="AB119" s="589"/>
      <c r="AC119" s="590"/>
      <c r="AD119" s="7"/>
      <c r="AE119" s="8"/>
      <c r="AF119" s="8"/>
      <c r="AG119" s="9"/>
      <c r="AH119" s="308"/>
      <c r="AI119" s="319"/>
      <c r="AJ119" s="308"/>
      <c r="AK119" s="308"/>
      <c r="AL119" s="308"/>
      <c r="AM119" s="308"/>
      <c r="AN119" s="308"/>
      <c r="AO119" s="308"/>
      <c r="AP119" s="308"/>
    </row>
    <row r="120" spans="1:101" s="307" customFormat="1" ht="14.1" customHeight="1">
      <c r="B120" s="157"/>
      <c r="C120" s="413"/>
      <c r="D120" s="309"/>
      <c r="E120" s="88"/>
      <c r="F120" s="417"/>
      <c r="G120" s="59"/>
      <c r="H120" s="59"/>
      <c r="I120" s="59"/>
      <c r="J120" s="59"/>
      <c r="K120" s="59"/>
      <c r="L120" s="107"/>
      <c r="M120" s="601" t="s">
        <v>159</v>
      </c>
      <c r="N120" s="585" t="s">
        <v>323</v>
      </c>
      <c r="O120" s="586"/>
      <c r="P120" s="586"/>
      <c r="Q120" s="586"/>
      <c r="R120" s="586"/>
      <c r="S120" s="586"/>
      <c r="T120" s="586"/>
      <c r="U120" s="586"/>
      <c r="V120" s="586"/>
      <c r="W120" s="586"/>
      <c r="X120" s="586"/>
      <c r="Y120" s="586"/>
      <c r="Z120" s="586"/>
      <c r="AA120" s="586"/>
      <c r="AB120" s="586"/>
      <c r="AC120" s="587"/>
      <c r="AD120" s="7"/>
      <c r="AE120" s="8"/>
      <c r="AF120" s="8"/>
      <c r="AG120" s="9"/>
      <c r="AH120" s="308"/>
      <c r="AI120" s="319"/>
      <c r="AJ120" s="308"/>
      <c r="AK120" s="308"/>
      <c r="AL120" s="308"/>
      <c r="AM120" s="308"/>
      <c r="AN120" s="308"/>
      <c r="AO120" s="308"/>
      <c r="AP120" s="308"/>
    </row>
    <row r="121" spans="1:101" s="307" customFormat="1" ht="14.1" customHeight="1">
      <c r="B121" s="157"/>
      <c r="C121" s="413"/>
      <c r="D121" s="309"/>
      <c r="E121" s="88"/>
      <c r="F121" s="417"/>
      <c r="G121" s="59"/>
      <c r="H121" s="59"/>
      <c r="I121" s="59"/>
      <c r="J121" s="59"/>
      <c r="K121" s="59"/>
      <c r="L121" s="107"/>
      <c r="M121" s="603"/>
      <c r="N121" s="588"/>
      <c r="O121" s="589"/>
      <c r="P121" s="589"/>
      <c r="Q121" s="589"/>
      <c r="R121" s="589"/>
      <c r="S121" s="589"/>
      <c r="T121" s="589"/>
      <c r="U121" s="589"/>
      <c r="V121" s="589"/>
      <c r="W121" s="589"/>
      <c r="X121" s="589"/>
      <c r="Y121" s="589"/>
      <c r="Z121" s="589"/>
      <c r="AA121" s="589"/>
      <c r="AB121" s="589"/>
      <c r="AC121" s="590"/>
      <c r="AD121" s="7"/>
      <c r="AE121" s="8"/>
      <c r="AF121" s="8"/>
      <c r="AG121" s="9"/>
      <c r="AH121" s="308"/>
      <c r="AI121" s="319"/>
      <c r="AJ121" s="308"/>
      <c r="AK121" s="308"/>
      <c r="AL121" s="308"/>
      <c r="AM121" s="308"/>
      <c r="AN121" s="308"/>
      <c r="AO121" s="308"/>
      <c r="AP121" s="308"/>
    </row>
    <row r="122" spans="1:101" s="307" customFormat="1" ht="14.1" customHeight="1">
      <c r="B122" s="157"/>
      <c r="C122" s="413"/>
      <c r="D122" s="309"/>
      <c r="E122" s="88"/>
      <c r="F122" s="417"/>
      <c r="G122" s="59"/>
      <c r="H122" s="59"/>
      <c r="I122" s="59"/>
      <c r="J122" s="59"/>
      <c r="K122" s="59"/>
      <c r="L122" s="107"/>
      <c r="M122" s="601" t="s">
        <v>159</v>
      </c>
      <c r="N122" s="585" t="s">
        <v>317</v>
      </c>
      <c r="O122" s="586"/>
      <c r="P122" s="586"/>
      <c r="Q122" s="586"/>
      <c r="R122" s="586"/>
      <c r="S122" s="586"/>
      <c r="T122" s="586"/>
      <c r="U122" s="586"/>
      <c r="V122" s="586"/>
      <c r="W122" s="586"/>
      <c r="X122" s="586"/>
      <c r="Y122" s="586"/>
      <c r="Z122" s="586"/>
      <c r="AA122" s="586"/>
      <c r="AB122" s="586"/>
      <c r="AC122" s="587"/>
      <c r="AD122" s="7"/>
      <c r="AE122" s="8"/>
      <c r="AF122" s="8"/>
      <c r="AG122" s="9"/>
      <c r="AH122" s="308"/>
      <c r="AI122" s="319"/>
      <c r="AJ122" s="308"/>
      <c r="AK122" s="308"/>
      <c r="AL122" s="308"/>
      <c r="AM122" s="308"/>
      <c r="AN122" s="308"/>
      <c r="AO122" s="308"/>
      <c r="AP122" s="308"/>
    </row>
    <row r="123" spans="1:101" s="308" customFormat="1" ht="14.1" customHeight="1">
      <c r="A123" s="307"/>
      <c r="B123" s="320"/>
      <c r="C123" s="413"/>
      <c r="D123" s="309"/>
      <c r="E123" s="88"/>
      <c r="F123" s="417"/>
      <c r="G123" s="418"/>
      <c r="H123" s="418"/>
      <c r="I123" s="418"/>
      <c r="J123" s="418"/>
      <c r="K123" s="418"/>
      <c r="L123" s="107"/>
      <c r="M123" s="602"/>
      <c r="N123" s="591"/>
      <c r="O123" s="592"/>
      <c r="P123" s="592"/>
      <c r="Q123" s="592"/>
      <c r="R123" s="592"/>
      <c r="S123" s="592"/>
      <c r="T123" s="592"/>
      <c r="U123" s="592"/>
      <c r="V123" s="592"/>
      <c r="W123" s="592"/>
      <c r="X123" s="592"/>
      <c r="Y123" s="592"/>
      <c r="Z123" s="592"/>
      <c r="AA123" s="592"/>
      <c r="AB123" s="592"/>
      <c r="AC123" s="593"/>
      <c r="AD123" s="7"/>
      <c r="AE123" s="8"/>
      <c r="AF123" s="8"/>
      <c r="AG123" s="9"/>
      <c r="AI123" s="319"/>
      <c r="AQ123" s="307"/>
      <c r="AR123" s="307"/>
      <c r="AS123" s="307"/>
      <c r="AT123" s="307"/>
      <c r="AU123" s="307"/>
      <c r="AV123" s="307"/>
      <c r="AW123" s="307"/>
      <c r="AX123" s="307"/>
      <c r="AY123" s="307"/>
      <c r="AZ123" s="307"/>
      <c r="BA123" s="307"/>
      <c r="BB123" s="307"/>
      <c r="BC123" s="307"/>
      <c r="BD123" s="307"/>
      <c r="BE123" s="307"/>
      <c r="BF123" s="307"/>
      <c r="BG123" s="307"/>
      <c r="BH123" s="307"/>
      <c r="BI123" s="307"/>
      <c r="BJ123" s="307"/>
      <c r="BK123" s="307"/>
      <c r="BL123" s="307"/>
      <c r="BM123" s="307"/>
      <c r="BN123" s="307"/>
      <c r="BO123" s="307"/>
      <c r="BP123" s="307"/>
      <c r="BQ123" s="307"/>
      <c r="BR123" s="307"/>
      <c r="BS123" s="307"/>
      <c r="BT123" s="307"/>
      <c r="BU123" s="307"/>
      <c r="BV123" s="307"/>
      <c r="BW123" s="307"/>
      <c r="BX123" s="307"/>
      <c r="BY123" s="307"/>
      <c r="BZ123" s="307"/>
      <c r="CA123" s="307"/>
      <c r="CB123" s="307"/>
      <c r="CC123" s="307"/>
      <c r="CD123" s="307"/>
      <c r="CE123" s="307"/>
      <c r="CF123" s="307"/>
      <c r="CG123" s="307"/>
      <c r="CH123" s="307"/>
      <c r="CI123" s="307"/>
      <c r="CJ123" s="307"/>
      <c r="CK123" s="307"/>
      <c r="CL123" s="307"/>
      <c r="CM123" s="307"/>
      <c r="CN123" s="307"/>
      <c r="CO123" s="307"/>
      <c r="CP123" s="307"/>
      <c r="CQ123" s="307"/>
      <c r="CR123" s="307"/>
      <c r="CS123" s="307"/>
      <c r="CT123" s="307"/>
      <c r="CU123" s="307"/>
      <c r="CV123" s="307"/>
      <c r="CW123" s="307"/>
    </row>
    <row r="124" spans="1:101" s="308" customFormat="1" ht="14.1" customHeight="1">
      <c r="A124" s="307"/>
      <c r="B124" s="320"/>
      <c r="C124" s="413"/>
      <c r="D124" s="309"/>
      <c r="E124" s="88"/>
      <c r="F124" s="417"/>
      <c r="G124" s="418"/>
      <c r="H124" s="418"/>
      <c r="I124" s="418"/>
      <c r="J124" s="418"/>
      <c r="K124" s="418"/>
      <c r="L124" s="108"/>
      <c r="M124" s="603"/>
      <c r="N124" s="588"/>
      <c r="O124" s="589"/>
      <c r="P124" s="589"/>
      <c r="Q124" s="589"/>
      <c r="R124" s="589"/>
      <c r="S124" s="589"/>
      <c r="T124" s="589"/>
      <c r="U124" s="589"/>
      <c r="V124" s="589"/>
      <c r="W124" s="589"/>
      <c r="X124" s="589"/>
      <c r="Y124" s="589"/>
      <c r="Z124" s="589"/>
      <c r="AA124" s="589"/>
      <c r="AB124" s="589"/>
      <c r="AC124" s="590"/>
      <c r="AD124" s="7"/>
      <c r="AE124" s="8"/>
      <c r="AF124" s="8"/>
      <c r="AG124" s="9"/>
      <c r="AI124" s="319"/>
      <c r="AQ124" s="307"/>
      <c r="AR124" s="307"/>
      <c r="AS124" s="307"/>
      <c r="AT124" s="307"/>
      <c r="AU124" s="307"/>
      <c r="AV124" s="307"/>
      <c r="AW124" s="307"/>
      <c r="AX124" s="307"/>
      <c r="AY124" s="307"/>
      <c r="AZ124" s="307"/>
      <c r="BA124" s="307"/>
      <c r="BB124" s="307"/>
      <c r="BC124" s="307"/>
      <c r="BD124" s="307"/>
      <c r="BE124" s="307"/>
      <c r="BF124" s="307"/>
      <c r="BG124" s="307"/>
      <c r="BH124" s="307"/>
      <c r="BI124" s="307"/>
      <c r="BJ124" s="307"/>
      <c r="BK124" s="307"/>
      <c r="BL124" s="307"/>
      <c r="BM124" s="307"/>
      <c r="BN124" s="307"/>
      <c r="BO124" s="307"/>
      <c r="BP124" s="307"/>
      <c r="BQ124" s="307"/>
      <c r="BR124" s="307"/>
      <c r="BS124" s="307"/>
      <c r="BT124" s="307"/>
      <c r="BU124" s="307"/>
      <c r="BV124" s="307"/>
      <c r="BW124" s="307"/>
      <c r="BX124" s="307"/>
      <c r="BY124" s="307"/>
      <c r="BZ124" s="307"/>
      <c r="CA124" s="307"/>
      <c r="CB124" s="307"/>
      <c r="CC124" s="307"/>
      <c r="CD124" s="307"/>
      <c r="CE124" s="307"/>
      <c r="CF124" s="307"/>
      <c r="CG124" s="307"/>
      <c r="CH124" s="307"/>
      <c r="CI124" s="307"/>
      <c r="CJ124" s="307"/>
      <c r="CK124" s="307"/>
      <c r="CL124" s="307"/>
      <c r="CM124" s="307"/>
      <c r="CN124" s="307"/>
      <c r="CO124" s="307"/>
      <c r="CP124" s="307"/>
      <c r="CQ124" s="307"/>
      <c r="CR124" s="307"/>
      <c r="CS124" s="307"/>
      <c r="CT124" s="307"/>
      <c r="CU124" s="307"/>
      <c r="CV124" s="307"/>
      <c r="CW124" s="307"/>
    </row>
    <row r="125" spans="1:101" s="308" customFormat="1" ht="11.25" customHeight="1">
      <c r="A125" s="307"/>
      <c r="B125" s="320"/>
      <c r="C125" s="413"/>
      <c r="D125" s="309"/>
      <c r="E125" s="88"/>
      <c r="F125" s="417"/>
      <c r="G125" s="418"/>
      <c r="H125" s="418"/>
      <c r="I125" s="418"/>
      <c r="J125" s="418"/>
      <c r="K125" s="418"/>
      <c r="L125" s="108"/>
      <c r="M125" s="655" t="s">
        <v>131</v>
      </c>
      <c r="N125" s="656"/>
      <c r="O125" s="656"/>
      <c r="P125" s="656"/>
      <c r="Q125" s="656"/>
      <c r="R125" s="656"/>
      <c r="S125" s="656"/>
      <c r="T125" s="656"/>
      <c r="U125" s="656"/>
      <c r="V125" s="656"/>
      <c r="W125" s="656"/>
      <c r="X125" s="656"/>
      <c r="Y125" s="656"/>
      <c r="Z125" s="656"/>
      <c r="AA125" s="656"/>
      <c r="AB125" s="656"/>
      <c r="AC125" s="657"/>
      <c r="AD125" s="7"/>
      <c r="AE125" s="8"/>
      <c r="AF125" s="8"/>
      <c r="AG125" s="9"/>
      <c r="AI125" s="319"/>
      <c r="AQ125" s="307"/>
      <c r="AR125" s="307"/>
      <c r="AS125" s="307"/>
      <c r="AT125" s="307"/>
      <c r="AU125" s="307"/>
      <c r="AV125" s="307"/>
      <c r="AW125" s="307"/>
      <c r="AX125" s="307"/>
      <c r="AY125" s="307"/>
      <c r="AZ125" s="307"/>
      <c r="BA125" s="307"/>
      <c r="BB125" s="307"/>
      <c r="BC125" s="307"/>
      <c r="BD125" s="307"/>
      <c r="BE125" s="307"/>
      <c r="BF125" s="307"/>
      <c r="BG125" s="307"/>
      <c r="BH125" s="307"/>
      <c r="BI125" s="307"/>
      <c r="BJ125" s="307"/>
      <c r="BK125" s="307"/>
      <c r="BL125" s="307"/>
      <c r="BM125" s="307"/>
      <c r="BN125" s="307"/>
      <c r="BO125" s="307"/>
      <c r="BP125" s="307"/>
      <c r="BQ125" s="307"/>
      <c r="BR125" s="307"/>
      <c r="BS125" s="307"/>
      <c r="BT125" s="307"/>
      <c r="BU125" s="307"/>
      <c r="BV125" s="307"/>
      <c r="BW125" s="307"/>
      <c r="BX125" s="307"/>
      <c r="BY125" s="307"/>
      <c r="BZ125" s="307"/>
      <c r="CA125" s="307"/>
      <c r="CB125" s="307"/>
      <c r="CC125" s="307"/>
      <c r="CD125" s="307"/>
      <c r="CE125" s="307"/>
      <c r="CF125" s="307"/>
      <c r="CG125" s="307"/>
      <c r="CH125" s="307"/>
      <c r="CI125" s="307"/>
      <c r="CJ125" s="307"/>
      <c r="CK125" s="307"/>
      <c r="CL125" s="307"/>
      <c r="CM125" s="307"/>
      <c r="CN125" s="307"/>
      <c r="CO125" s="307"/>
      <c r="CP125" s="307"/>
      <c r="CQ125" s="307"/>
      <c r="CR125" s="307"/>
      <c r="CS125" s="307"/>
      <c r="CT125" s="307"/>
      <c r="CU125" s="307"/>
      <c r="CV125" s="307"/>
      <c r="CW125" s="307"/>
    </row>
    <row r="126" spans="1:101" s="308" customFormat="1" ht="11.25" customHeight="1">
      <c r="A126" s="307"/>
      <c r="B126" s="320"/>
      <c r="C126" s="413"/>
      <c r="D126" s="309"/>
      <c r="E126" s="88"/>
      <c r="F126" s="415"/>
      <c r="G126" s="418"/>
      <c r="H126" s="418"/>
      <c r="I126" s="418"/>
      <c r="J126" s="418"/>
      <c r="K126" s="418"/>
      <c r="L126" s="296"/>
      <c r="M126" s="579" t="s">
        <v>159</v>
      </c>
      <c r="N126" s="581" t="s">
        <v>239</v>
      </c>
      <c r="O126" s="581"/>
      <c r="P126" s="581"/>
      <c r="Q126" s="581"/>
      <c r="R126" s="581"/>
      <c r="S126" s="581"/>
      <c r="T126" s="581"/>
      <c r="U126" s="581"/>
      <c r="V126" s="581"/>
      <c r="W126" s="581"/>
      <c r="X126" s="581"/>
      <c r="Y126" s="581"/>
      <c r="Z126" s="581"/>
      <c r="AA126" s="581"/>
      <c r="AB126" s="581"/>
      <c r="AC126" s="582"/>
      <c r="AD126" s="7"/>
      <c r="AE126" s="8"/>
      <c r="AF126" s="8"/>
      <c r="AG126" s="9"/>
      <c r="AI126" s="319"/>
      <c r="AQ126" s="307"/>
      <c r="AR126" s="307"/>
      <c r="AS126" s="307"/>
      <c r="AT126" s="307"/>
      <c r="AU126" s="307"/>
      <c r="AV126" s="307"/>
      <c r="AW126" s="307"/>
      <c r="AX126" s="307"/>
      <c r="AY126" s="307"/>
      <c r="AZ126" s="307"/>
      <c r="BA126" s="307"/>
      <c r="BB126" s="307"/>
      <c r="BC126" s="307"/>
      <c r="BD126" s="307"/>
      <c r="BE126" s="307"/>
      <c r="BF126" s="307"/>
      <c r="BG126" s="307"/>
      <c r="BH126" s="307"/>
      <c r="BI126" s="307"/>
      <c r="BJ126" s="307"/>
      <c r="BK126" s="307"/>
      <c r="BL126" s="307"/>
      <c r="BM126" s="307"/>
      <c r="BN126" s="307"/>
      <c r="BO126" s="307"/>
      <c r="BP126" s="307"/>
      <c r="BQ126" s="307"/>
      <c r="BR126" s="307"/>
      <c r="BS126" s="307"/>
      <c r="BT126" s="307"/>
      <c r="BU126" s="307"/>
      <c r="BV126" s="307"/>
      <c r="BW126" s="307"/>
      <c r="BX126" s="307"/>
      <c r="BY126" s="307"/>
      <c r="BZ126" s="307"/>
      <c r="CA126" s="307"/>
      <c r="CB126" s="307"/>
      <c r="CC126" s="307"/>
      <c r="CD126" s="307"/>
      <c r="CE126" s="307"/>
      <c r="CF126" s="307"/>
      <c r="CG126" s="307"/>
      <c r="CH126" s="307"/>
      <c r="CI126" s="307"/>
      <c r="CJ126" s="307"/>
      <c r="CK126" s="307"/>
      <c r="CL126" s="307"/>
      <c r="CM126" s="307"/>
      <c r="CN126" s="307"/>
      <c r="CO126" s="307"/>
      <c r="CP126" s="307"/>
      <c r="CQ126" s="307"/>
      <c r="CR126" s="307"/>
      <c r="CS126" s="307"/>
      <c r="CT126" s="307"/>
      <c r="CU126" s="307"/>
      <c r="CV126" s="307"/>
      <c r="CW126" s="307"/>
    </row>
    <row r="127" spans="1:101" s="308" customFormat="1" ht="11.25" customHeight="1">
      <c r="A127" s="307"/>
      <c r="B127" s="320"/>
      <c r="C127" s="413"/>
      <c r="D127" s="309"/>
      <c r="E127" s="88"/>
      <c r="F127" s="415"/>
      <c r="G127" s="418"/>
      <c r="H127" s="418"/>
      <c r="I127" s="418"/>
      <c r="J127" s="418"/>
      <c r="K127" s="418"/>
      <c r="L127" s="296"/>
      <c r="M127" s="580"/>
      <c r="N127" s="583"/>
      <c r="O127" s="583"/>
      <c r="P127" s="583"/>
      <c r="Q127" s="583"/>
      <c r="R127" s="583"/>
      <c r="S127" s="583"/>
      <c r="T127" s="583"/>
      <c r="U127" s="583"/>
      <c r="V127" s="583"/>
      <c r="W127" s="583"/>
      <c r="X127" s="583"/>
      <c r="Y127" s="583"/>
      <c r="Z127" s="583"/>
      <c r="AA127" s="583"/>
      <c r="AB127" s="583"/>
      <c r="AC127" s="584"/>
      <c r="AD127" s="7"/>
      <c r="AE127" s="8"/>
      <c r="AF127" s="8"/>
      <c r="AG127" s="9"/>
      <c r="AI127" s="319"/>
      <c r="AQ127" s="307"/>
      <c r="AR127" s="307"/>
      <c r="AS127" s="307"/>
      <c r="AT127" s="307"/>
      <c r="AU127" s="307"/>
      <c r="AV127" s="307"/>
      <c r="AW127" s="307"/>
      <c r="AX127" s="307"/>
      <c r="AY127" s="307"/>
      <c r="AZ127" s="307"/>
      <c r="BA127" s="307"/>
      <c r="BB127" s="307"/>
      <c r="BC127" s="307"/>
      <c r="BD127" s="307"/>
      <c r="BE127" s="307"/>
      <c r="BF127" s="307"/>
      <c r="BG127" s="307"/>
      <c r="BH127" s="307"/>
      <c r="BI127" s="307"/>
      <c r="BJ127" s="307"/>
      <c r="BK127" s="307"/>
      <c r="BL127" s="307"/>
      <c r="BM127" s="307"/>
      <c r="BN127" s="307"/>
      <c r="BO127" s="307"/>
      <c r="BP127" s="307"/>
      <c r="BQ127" s="307"/>
      <c r="BR127" s="307"/>
      <c r="BS127" s="307"/>
      <c r="BT127" s="307"/>
      <c r="BU127" s="307"/>
      <c r="BV127" s="307"/>
      <c r="BW127" s="307"/>
      <c r="BX127" s="307"/>
      <c r="BY127" s="307"/>
      <c r="BZ127" s="307"/>
      <c r="CA127" s="307"/>
      <c r="CB127" s="307"/>
      <c r="CC127" s="307"/>
      <c r="CD127" s="307"/>
      <c r="CE127" s="307"/>
      <c r="CF127" s="307"/>
      <c r="CG127" s="307"/>
      <c r="CH127" s="307"/>
      <c r="CI127" s="307"/>
      <c r="CJ127" s="307"/>
      <c r="CK127" s="307"/>
      <c r="CL127" s="307"/>
      <c r="CM127" s="307"/>
      <c r="CN127" s="307"/>
      <c r="CO127" s="307"/>
      <c r="CP127" s="307"/>
      <c r="CQ127" s="307"/>
      <c r="CR127" s="307"/>
      <c r="CS127" s="307"/>
      <c r="CT127" s="307"/>
      <c r="CU127" s="307"/>
      <c r="CV127" s="307"/>
      <c r="CW127" s="307"/>
    </row>
    <row r="128" spans="1:101" s="308" customFormat="1" ht="11.25" customHeight="1">
      <c r="A128" s="307"/>
      <c r="B128" s="320"/>
      <c r="C128" s="413"/>
      <c r="D128" s="309"/>
      <c r="E128" s="88"/>
      <c r="F128" s="415"/>
      <c r="G128" s="418"/>
      <c r="H128" s="418"/>
      <c r="I128" s="418"/>
      <c r="J128" s="418"/>
      <c r="K128" s="418"/>
      <c r="L128" s="296"/>
      <c r="M128" s="323"/>
      <c r="N128" s="270" t="s">
        <v>240</v>
      </c>
      <c r="O128" s="94"/>
      <c r="P128" s="323"/>
      <c r="Q128" s="419"/>
      <c r="R128" s="412"/>
      <c r="S128" s="412"/>
      <c r="T128" s="412"/>
      <c r="U128" s="412"/>
      <c r="V128" s="412"/>
      <c r="W128" s="412"/>
      <c r="X128" s="412"/>
      <c r="Y128" s="412"/>
      <c r="Z128" s="412"/>
      <c r="AA128" s="412"/>
      <c r="AB128" s="412"/>
      <c r="AC128" s="327"/>
      <c r="AD128" s="7"/>
      <c r="AE128" s="8"/>
      <c r="AF128" s="8"/>
      <c r="AG128" s="9"/>
      <c r="AI128" s="319"/>
      <c r="AQ128" s="307"/>
      <c r="AR128" s="307"/>
      <c r="AS128" s="307"/>
      <c r="AT128" s="307"/>
      <c r="AU128" s="307"/>
      <c r="AV128" s="307"/>
      <c r="AW128" s="307"/>
      <c r="AX128" s="307"/>
      <c r="AY128" s="307"/>
      <c r="AZ128" s="307"/>
      <c r="BA128" s="307"/>
      <c r="BB128" s="307"/>
      <c r="BC128" s="307"/>
      <c r="BD128" s="307"/>
      <c r="BE128" s="307"/>
      <c r="BF128" s="307"/>
      <c r="BG128" s="307"/>
      <c r="BH128" s="307"/>
      <c r="BI128" s="307"/>
      <c r="BJ128" s="307"/>
      <c r="BK128" s="307"/>
      <c r="BL128" s="307"/>
      <c r="BM128" s="307"/>
      <c r="BN128" s="307"/>
      <c r="BO128" s="307"/>
      <c r="BP128" s="307"/>
      <c r="BQ128" s="307"/>
      <c r="BR128" s="307"/>
      <c r="BS128" s="307"/>
      <c r="BT128" s="307"/>
      <c r="BU128" s="307"/>
      <c r="BV128" s="307"/>
      <c r="BW128" s="307"/>
      <c r="BX128" s="307"/>
      <c r="BY128" s="307"/>
      <c r="BZ128" s="307"/>
      <c r="CA128" s="307"/>
      <c r="CB128" s="307"/>
      <c r="CC128" s="307"/>
      <c r="CD128" s="307"/>
      <c r="CE128" s="307"/>
      <c r="CF128" s="307"/>
      <c r="CG128" s="307"/>
      <c r="CH128" s="307"/>
      <c r="CI128" s="307"/>
      <c r="CJ128" s="307"/>
      <c r="CK128" s="307"/>
      <c r="CL128" s="307"/>
      <c r="CM128" s="307"/>
      <c r="CN128" s="307"/>
      <c r="CO128" s="307"/>
      <c r="CP128" s="307"/>
      <c r="CQ128" s="307"/>
      <c r="CR128" s="307"/>
      <c r="CS128" s="307"/>
      <c r="CT128" s="307"/>
      <c r="CU128" s="307"/>
      <c r="CV128" s="307"/>
      <c r="CW128" s="307"/>
    </row>
    <row r="129" spans="1:101" s="308" customFormat="1" ht="12.95" customHeight="1">
      <c r="A129" s="307"/>
      <c r="B129" s="320"/>
      <c r="C129" s="413"/>
      <c r="D129" s="309"/>
      <c r="E129" s="88"/>
      <c r="F129" s="417"/>
      <c r="G129" s="418"/>
      <c r="H129" s="418"/>
      <c r="I129" s="418"/>
      <c r="J129" s="418"/>
      <c r="K129" s="418"/>
      <c r="L129" s="108"/>
      <c r="M129" s="659" t="s">
        <v>241</v>
      </c>
      <c r="N129" s="601" t="s">
        <v>159</v>
      </c>
      <c r="O129" s="585" t="s">
        <v>318</v>
      </c>
      <c r="P129" s="586"/>
      <c r="Q129" s="586"/>
      <c r="R129" s="586"/>
      <c r="S129" s="586"/>
      <c r="T129" s="586"/>
      <c r="U129" s="586"/>
      <c r="V129" s="586"/>
      <c r="W129" s="586"/>
      <c r="X129" s="586"/>
      <c r="Y129" s="586"/>
      <c r="Z129" s="586"/>
      <c r="AA129" s="586"/>
      <c r="AB129" s="586"/>
      <c r="AC129" s="587"/>
      <c r="AD129" s="7"/>
      <c r="AE129" s="8"/>
      <c r="AF129" s="8"/>
      <c r="AG129" s="9"/>
      <c r="AI129" s="319"/>
      <c r="AQ129" s="307"/>
      <c r="AR129" s="307"/>
      <c r="AS129" s="307"/>
      <c r="AT129" s="307"/>
      <c r="AU129" s="307"/>
      <c r="AV129" s="307"/>
      <c r="AW129" s="307"/>
      <c r="AX129" s="307"/>
      <c r="AY129" s="307"/>
      <c r="AZ129" s="307"/>
      <c r="BA129" s="307"/>
      <c r="BB129" s="307"/>
      <c r="BC129" s="307"/>
      <c r="BD129" s="307"/>
      <c r="BE129" s="307"/>
      <c r="BF129" s="307"/>
      <c r="BG129" s="307"/>
      <c r="BH129" s="307"/>
      <c r="BI129" s="307"/>
      <c r="BJ129" s="307"/>
      <c r="BK129" s="307"/>
      <c r="BL129" s="307"/>
      <c r="BM129" s="307"/>
      <c r="BN129" s="307"/>
      <c r="BO129" s="307"/>
      <c r="BP129" s="307"/>
      <c r="BQ129" s="307"/>
      <c r="BR129" s="307"/>
      <c r="BS129" s="307"/>
      <c r="BT129" s="307"/>
      <c r="BU129" s="307"/>
      <c r="BV129" s="307"/>
      <c r="BW129" s="307"/>
      <c r="BX129" s="307"/>
      <c r="BY129" s="307"/>
      <c r="BZ129" s="307"/>
      <c r="CA129" s="307"/>
      <c r="CB129" s="307"/>
      <c r="CC129" s="307"/>
      <c r="CD129" s="307"/>
      <c r="CE129" s="307"/>
      <c r="CF129" s="307"/>
      <c r="CG129" s="307"/>
      <c r="CH129" s="307"/>
      <c r="CI129" s="307"/>
      <c r="CJ129" s="307"/>
      <c r="CK129" s="307"/>
      <c r="CL129" s="307"/>
      <c r="CM129" s="307"/>
      <c r="CN129" s="307"/>
      <c r="CO129" s="307"/>
      <c r="CP129" s="307"/>
      <c r="CQ129" s="307"/>
      <c r="CR129" s="307"/>
      <c r="CS129" s="307"/>
      <c r="CT129" s="307"/>
      <c r="CU129" s="307"/>
      <c r="CV129" s="307"/>
      <c r="CW129" s="307"/>
    </row>
    <row r="130" spans="1:101" s="308" customFormat="1" ht="12.95" customHeight="1">
      <c r="A130" s="307"/>
      <c r="B130" s="320"/>
      <c r="C130" s="413"/>
      <c r="D130" s="309"/>
      <c r="E130" s="88"/>
      <c r="F130" s="417"/>
      <c r="G130" s="418"/>
      <c r="H130" s="418"/>
      <c r="I130" s="418"/>
      <c r="J130" s="418"/>
      <c r="K130" s="418"/>
      <c r="L130" s="108"/>
      <c r="M130" s="659"/>
      <c r="N130" s="603"/>
      <c r="O130" s="588"/>
      <c r="P130" s="589"/>
      <c r="Q130" s="589"/>
      <c r="R130" s="589"/>
      <c r="S130" s="589"/>
      <c r="T130" s="589"/>
      <c r="U130" s="589"/>
      <c r="V130" s="589"/>
      <c r="W130" s="589"/>
      <c r="X130" s="589"/>
      <c r="Y130" s="589"/>
      <c r="Z130" s="589"/>
      <c r="AA130" s="589"/>
      <c r="AB130" s="589"/>
      <c r="AC130" s="590"/>
      <c r="AD130" s="7"/>
      <c r="AE130" s="8"/>
      <c r="AF130" s="8"/>
      <c r="AG130" s="9"/>
      <c r="AI130" s="319"/>
      <c r="AQ130" s="307"/>
      <c r="AR130" s="307"/>
      <c r="AS130" s="307"/>
      <c r="AT130" s="307"/>
      <c r="AU130" s="307"/>
      <c r="AV130" s="307"/>
      <c r="AW130" s="307"/>
      <c r="AX130" s="307"/>
      <c r="AY130" s="307"/>
      <c r="AZ130" s="307"/>
      <c r="BA130" s="307"/>
      <c r="BB130" s="307"/>
      <c r="BC130" s="307"/>
      <c r="BD130" s="307"/>
      <c r="BE130" s="307"/>
      <c r="BF130" s="307"/>
      <c r="BG130" s="307"/>
      <c r="BH130" s="307"/>
      <c r="BI130" s="307"/>
      <c r="BJ130" s="307"/>
      <c r="BK130" s="307"/>
      <c r="BL130" s="307"/>
      <c r="BM130" s="307"/>
      <c r="BN130" s="307"/>
      <c r="BO130" s="307"/>
      <c r="BP130" s="307"/>
      <c r="BQ130" s="307"/>
      <c r="BR130" s="307"/>
      <c r="BS130" s="307"/>
      <c r="BT130" s="307"/>
      <c r="BU130" s="307"/>
      <c r="BV130" s="307"/>
      <c r="BW130" s="307"/>
      <c r="BX130" s="307"/>
      <c r="BY130" s="307"/>
      <c r="BZ130" s="307"/>
      <c r="CA130" s="307"/>
      <c r="CB130" s="307"/>
      <c r="CC130" s="307"/>
      <c r="CD130" s="307"/>
      <c r="CE130" s="307"/>
      <c r="CF130" s="307"/>
      <c r="CG130" s="307"/>
      <c r="CH130" s="307"/>
      <c r="CI130" s="307"/>
      <c r="CJ130" s="307"/>
      <c r="CK130" s="307"/>
      <c r="CL130" s="307"/>
      <c r="CM130" s="307"/>
      <c r="CN130" s="307"/>
      <c r="CO130" s="307"/>
      <c r="CP130" s="307"/>
      <c r="CQ130" s="307"/>
      <c r="CR130" s="307"/>
      <c r="CS130" s="307"/>
      <c r="CT130" s="307"/>
      <c r="CU130" s="307"/>
      <c r="CV130" s="307"/>
      <c r="CW130" s="307"/>
    </row>
    <row r="131" spans="1:101" s="308" customFormat="1" ht="12.95" customHeight="1">
      <c r="A131" s="307"/>
      <c r="B131" s="320"/>
      <c r="C131" s="413"/>
      <c r="D131" s="309"/>
      <c r="E131" s="88"/>
      <c r="F131" s="417"/>
      <c r="G131" s="418"/>
      <c r="H131" s="418"/>
      <c r="I131" s="418"/>
      <c r="J131" s="418"/>
      <c r="K131" s="418"/>
      <c r="L131" s="108"/>
      <c r="M131" s="659"/>
      <c r="N131" s="601" t="s">
        <v>159</v>
      </c>
      <c r="O131" s="585" t="s">
        <v>319</v>
      </c>
      <c r="P131" s="586"/>
      <c r="Q131" s="586"/>
      <c r="R131" s="586"/>
      <c r="S131" s="586"/>
      <c r="T131" s="586"/>
      <c r="U131" s="586"/>
      <c r="V131" s="586"/>
      <c r="W131" s="586"/>
      <c r="X131" s="586"/>
      <c r="Y131" s="586"/>
      <c r="Z131" s="586"/>
      <c r="AA131" s="586"/>
      <c r="AB131" s="586"/>
      <c r="AC131" s="587"/>
      <c r="AD131" s="7"/>
      <c r="AE131" s="8"/>
      <c r="AF131" s="8"/>
      <c r="AG131" s="9"/>
      <c r="AI131" s="319"/>
      <c r="AQ131" s="307"/>
      <c r="AR131" s="307"/>
      <c r="AS131" s="307"/>
      <c r="AT131" s="307"/>
      <c r="AU131" s="307"/>
      <c r="AV131" s="307"/>
      <c r="AW131" s="307"/>
      <c r="AX131" s="307"/>
      <c r="AY131" s="307"/>
      <c r="AZ131" s="307"/>
      <c r="BA131" s="307"/>
      <c r="BB131" s="307"/>
      <c r="BC131" s="307"/>
      <c r="BD131" s="307"/>
      <c r="BE131" s="307"/>
      <c r="BF131" s="307"/>
      <c r="BG131" s="307"/>
      <c r="BH131" s="307"/>
      <c r="BI131" s="307"/>
      <c r="BJ131" s="307"/>
      <c r="BK131" s="307"/>
      <c r="BL131" s="307"/>
      <c r="BM131" s="307"/>
      <c r="BN131" s="307"/>
      <c r="BO131" s="307"/>
      <c r="BP131" s="307"/>
      <c r="BQ131" s="307"/>
      <c r="BR131" s="307"/>
      <c r="BS131" s="307"/>
      <c r="BT131" s="307"/>
      <c r="BU131" s="307"/>
      <c r="BV131" s="307"/>
      <c r="BW131" s="307"/>
      <c r="BX131" s="307"/>
      <c r="BY131" s="307"/>
      <c r="BZ131" s="307"/>
      <c r="CA131" s="307"/>
      <c r="CB131" s="307"/>
      <c r="CC131" s="307"/>
      <c r="CD131" s="307"/>
      <c r="CE131" s="307"/>
      <c r="CF131" s="307"/>
      <c r="CG131" s="307"/>
      <c r="CH131" s="307"/>
      <c r="CI131" s="307"/>
      <c r="CJ131" s="307"/>
      <c r="CK131" s="307"/>
      <c r="CL131" s="307"/>
      <c r="CM131" s="307"/>
      <c r="CN131" s="307"/>
      <c r="CO131" s="307"/>
      <c r="CP131" s="307"/>
      <c r="CQ131" s="307"/>
      <c r="CR131" s="307"/>
      <c r="CS131" s="307"/>
      <c r="CT131" s="307"/>
      <c r="CU131" s="307"/>
      <c r="CV131" s="307"/>
      <c r="CW131" s="307"/>
    </row>
    <row r="132" spans="1:101" s="308" customFormat="1" ht="12.95" customHeight="1">
      <c r="A132" s="307"/>
      <c r="B132" s="320"/>
      <c r="C132" s="413"/>
      <c r="D132" s="309"/>
      <c r="E132" s="88"/>
      <c r="F132" s="417"/>
      <c r="G132" s="418"/>
      <c r="H132" s="418"/>
      <c r="I132" s="418"/>
      <c r="J132" s="418"/>
      <c r="K132" s="418"/>
      <c r="L132" s="108"/>
      <c r="M132" s="659"/>
      <c r="N132" s="603"/>
      <c r="O132" s="588"/>
      <c r="P132" s="589"/>
      <c r="Q132" s="589"/>
      <c r="R132" s="589"/>
      <c r="S132" s="589"/>
      <c r="T132" s="589"/>
      <c r="U132" s="589"/>
      <c r="V132" s="589"/>
      <c r="W132" s="589"/>
      <c r="X132" s="589"/>
      <c r="Y132" s="589"/>
      <c r="Z132" s="589"/>
      <c r="AA132" s="589"/>
      <c r="AB132" s="589"/>
      <c r="AC132" s="590"/>
      <c r="AD132" s="7"/>
      <c r="AE132" s="8"/>
      <c r="AF132" s="8"/>
      <c r="AG132" s="9"/>
      <c r="AI132" s="319"/>
      <c r="AQ132" s="307"/>
      <c r="AR132" s="307"/>
      <c r="AS132" s="307"/>
      <c r="AT132" s="307"/>
      <c r="AU132" s="307"/>
      <c r="AV132" s="307"/>
      <c r="AW132" s="307"/>
      <c r="AX132" s="307"/>
      <c r="AY132" s="307"/>
      <c r="AZ132" s="307"/>
      <c r="BA132" s="307"/>
      <c r="BB132" s="307"/>
      <c r="BC132" s="307"/>
      <c r="BD132" s="307"/>
      <c r="BE132" s="307"/>
      <c r="BF132" s="307"/>
      <c r="BG132" s="307"/>
      <c r="BH132" s="307"/>
      <c r="BI132" s="307"/>
      <c r="BJ132" s="307"/>
      <c r="BK132" s="307"/>
      <c r="BL132" s="307"/>
      <c r="BM132" s="307"/>
      <c r="BN132" s="307"/>
      <c r="BO132" s="307"/>
      <c r="BP132" s="307"/>
      <c r="BQ132" s="307"/>
      <c r="BR132" s="307"/>
      <c r="BS132" s="307"/>
      <c r="BT132" s="307"/>
      <c r="BU132" s="307"/>
      <c r="BV132" s="307"/>
      <c r="BW132" s="307"/>
      <c r="BX132" s="307"/>
      <c r="BY132" s="307"/>
      <c r="BZ132" s="307"/>
      <c r="CA132" s="307"/>
      <c r="CB132" s="307"/>
      <c r="CC132" s="307"/>
      <c r="CD132" s="307"/>
      <c r="CE132" s="307"/>
      <c r="CF132" s="307"/>
      <c r="CG132" s="307"/>
      <c r="CH132" s="307"/>
      <c r="CI132" s="307"/>
      <c r="CJ132" s="307"/>
      <c r="CK132" s="307"/>
      <c r="CL132" s="307"/>
      <c r="CM132" s="307"/>
      <c r="CN132" s="307"/>
      <c r="CO132" s="307"/>
      <c r="CP132" s="307"/>
      <c r="CQ132" s="307"/>
      <c r="CR132" s="307"/>
      <c r="CS132" s="307"/>
      <c r="CT132" s="307"/>
      <c r="CU132" s="307"/>
      <c r="CV132" s="307"/>
      <c r="CW132" s="307"/>
    </row>
    <row r="133" spans="1:101" s="308" customFormat="1" ht="12.95" customHeight="1">
      <c r="A133" s="307"/>
      <c r="B133" s="320"/>
      <c r="C133" s="413"/>
      <c r="D133" s="309"/>
      <c r="E133" s="88"/>
      <c r="F133" s="417"/>
      <c r="G133" s="418"/>
      <c r="H133" s="418"/>
      <c r="I133" s="418"/>
      <c r="J133" s="418"/>
      <c r="K133" s="418"/>
      <c r="L133" s="108"/>
      <c r="M133" s="659"/>
      <c r="N133" s="601" t="s">
        <v>159</v>
      </c>
      <c r="O133" s="585" t="s">
        <v>244</v>
      </c>
      <c r="P133" s="586"/>
      <c r="Q133" s="586"/>
      <c r="R133" s="586"/>
      <c r="S133" s="586"/>
      <c r="T133" s="586"/>
      <c r="U133" s="586"/>
      <c r="V133" s="586"/>
      <c r="W133" s="586"/>
      <c r="X133" s="586"/>
      <c r="Y133" s="586"/>
      <c r="Z133" s="586"/>
      <c r="AA133" s="586"/>
      <c r="AB133" s="586"/>
      <c r="AC133" s="587"/>
      <c r="AD133" s="7"/>
      <c r="AE133" s="8"/>
      <c r="AF133" s="8"/>
      <c r="AG133" s="9"/>
      <c r="AI133" s="319"/>
      <c r="AQ133" s="307"/>
      <c r="AR133" s="307"/>
      <c r="AS133" s="307"/>
      <c r="AT133" s="307"/>
      <c r="AU133" s="307"/>
      <c r="AV133" s="307"/>
      <c r="AW133" s="307"/>
      <c r="AX133" s="307"/>
      <c r="AY133" s="307"/>
      <c r="AZ133" s="307"/>
      <c r="BA133" s="307"/>
      <c r="BB133" s="307"/>
      <c r="BC133" s="307"/>
      <c r="BD133" s="307"/>
      <c r="BE133" s="307"/>
      <c r="BF133" s="307"/>
      <c r="BG133" s="307"/>
      <c r="BH133" s="307"/>
      <c r="BI133" s="307"/>
      <c r="BJ133" s="307"/>
      <c r="BK133" s="307"/>
      <c r="BL133" s="307"/>
      <c r="BM133" s="307"/>
      <c r="BN133" s="307"/>
      <c r="BO133" s="307"/>
      <c r="BP133" s="307"/>
      <c r="BQ133" s="307"/>
      <c r="BR133" s="307"/>
      <c r="BS133" s="307"/>
      <c r="BT133" s="307"/>
      <c r="BU133" s="307"/>
      <c r="BV133" s="307"/>
      <c r="BW133" s="307"/>
      <c r="BX133" s="307"/>
      <c r="BY133" s="307"/>
      <c r="BZ133" s="307"/>
      <c r="CA133" s="307"/>
      <c r="CB133" s="307"/>
      <c r="CC133" s="307"/>
      <c r="CD133" s="307"/>
      <c r="CE133" s="307"/>
      <c r="CF133" s="307"/>
      <c r="CG133" s="307"/>
      <c r="CH133" s="307"/>
      <c r="CI133" s="307"/>
      <c r="CJ133" s="307"/>
      <c r="CK133" s="307"/>
      <c r="CL133" s="307"/>
      <c r="CM133" s="307"/>
      <c r="CN133" s="307"/>
      <c r="CO133" s="307"/>
      <c r="CP133" s="307"/>
      <c r="CQ133" s="307"/>
      <c r="CR133" s="307"/>
      <c r="CS133" s="307"/>
      <c r="CT133" s="307"/>
      <c r="CU133" s="307"/>
      <c r="CV133" s="307"/>
      <c r="CW133" s="307"/>
    </row>
    <row r="134" spans="1:101" s="308" customFormat="1" ht="12.95" customHeight="1">
      <c r="A134" s="307"/>
      <c r="B134" s="320"/>
      <c r="C134" s="413"/>
      <c r="D134" s="309"/>
      <c r="E134" s="88"/>
      <c r="F134" s="417"/>
      <c r="G134" s="418"/>
      <c r="H134" s="418"/>
      <c r="I134" s="418"/>
      <c r="J134" s="418"/>
      <c r="K134" s="418"/>
      <c r="L134" s="108"/>
      <c r="M134" s="660"/>
      <c r="N134" s="603"/>
      <c r="O134" s="588"/>
      <c r="P134" s="589"/>
      <c r="Q134" s="589"/>
      <c r="R134" s="589"/>
      <c r="S134" s="589"/>
      <c r="T134" s="589"/>
      <c r="U134" s="589"/>
      <c r="V134" s="589"/>
      <c r="W134" s="589"/>
      <c r="X134" s="589"/>
      <c r="Y134" s="589"/>
      <c r="Z134" s="589"/>
      <c r="AA134" s="589"/>
      <c r="AB134" s="589"/>
      <c r="AC134" s="590"/>
      <c r="AD134" s="7"/>
      <c r="AE134" s="8"/>
      <c r="AF134" s="8"/>
      <c r="AG134" s="9"/>
      <c r="AI134" s="319"/>
      <c r="AQ134" s="307"/>
      <c r="AR134" s="307"/>
      <c r="AS134" s="307"/>
      <c r="AT134" s="307"/>
      <c r="AU134" s="307"/>
      <c r="AV134" s="307"/>
      <c r="AW134" s="307"/>
      <c r="AX134" s="307"/>
      <c r="AY134" s="307"/>
      <c r="AZ134" s="307"/>
      <c r="BA134" s="307"/>
      <c r="BB134" s="307"/>
      <c r="BC134" s="307"/>
      <c r="BD134" s="307"/>
      <c r="BE134" s="307"/>
      <c r="BF134" s="307"/>
      <c r="BG134" s="307"/>
      <c r="BH134" s="307"/>
      <c r="BI134" s="307"/>
      <c r="BJ134" s="307"/>
      <c r="BK134" s="307"/>
      <c r="BL134" s="307"/>
      <c r="BM134" s="307"/>
      <c r="BN134" s="307"/>
      <c r="BO134" s="307"/>
      <c r="BP134" s="307"/>
      <c r="BQ134" s="307"/>
      <c r="BR134" s="307"/>
      <c r="BS134" s="307"/>
      <c r="BT134" s="307"/>
      <c r="BU134" s="307"/>
      <c r="BV134" s="307"/>
      <c r="BW134" s="307"/>
      <c r="BX134" s="307"/>
      <c r="BY134" s="307"/>
      <c r="BZ134" s="307"/>
      <c r="CA134" s="307"/>
      <c r="CB134" s="307"/>
      <c r="CC134" s="307"/>
      <c r="CD134" s="307"/>
      <c r="CE134" s="307"/>
      <c r="CF134" s="307"/>
      <c r="CG134" s="307"/>
      <c r="CH134" s="307"/>
      <c r="CI134" s="307"/>
      <c r="CJ134" s="307"/>
      <c r="CK134" s="307"/>
      <c r="CL134" s="307"/>
      <c r="CM134" s="307"/>
      <c r="CN134" s="307"/>
      <c r="CO134" s="307"/>
      <c r="CP134" s="307"/>
      <c r="CQ134" s="307"/>
      <c r="CR134" s="307"/>
      <c r="CS134" s="307"/>
      <c r="CT134" s="307"/>
      <c r="CU134" s="307"/>
      <c r="CV134" s="307"/>
      <c r="CW134" s="307"/>
    </row>
    <row r="135" spans="1:101" s="308" customFormat="1" ht="12.95" customHeight="1">
      <c r="A135" s="307"/>
      <c r="B135" s="320"/>
      <c r="C135" s="413"/>
      <c r="D135" s="309"/>
      <c r="E135" s="88"/>
      <c r="F135" s="417"/>
      <c r="G135" s="418"/>
      <c r="H135" s="418"/>
      <c r="I135" s="418"/>
      <c r="J135" s="418"/>
      <c r="K135" s="418"/>
      <c r="L135" s="108"/>
      <c r="M135" s="601" t="s">
        <v>159</v>
      </c>
      <c r="N135" s="585" t="s">
        <v>317</v>
      </c>
      <c r="O135" s="586"/>
      <c r="P135" s="586"/>
      <c r="Q135" s="586"/>
      <c r="R135" s="586"/>
      <c r="S135" s="586"/>
      <c r="T135" s="586"/>
      <c r="U135" s="586"/>
      <c r="V135" s="586"/>
      <c r="W135" s="586"/>
      <c r="X135" s="586"/>
      <c r="Y135" s="586"/>
      <c r="Z135" s="586"/>
      <c r="AA135" s="586"/>
      <c r="AB135" s="586"/>
      <c r="AC135" s="587"/>
      <c r="AD135" s="7"/>
      <c r="AE135" s="8"/>
      <c r="AF135" s="8"/>
      <c r="AG135" s="9"/>
      <c r="AI135" s="319"/>
      <c r="AQ135" s="307"/>
      <c r="AR135" s="307"/>
      <c r="AS135" s="307"/>
      <c r="AT135" s="307"/>
      <c r="AU135" s="307"/>
      <c r="AV135" s="307"/>
      <c r="AW135" s="307"/>
      <c r="AX135" s="307"/>
      <c r="AY135" s="307"/>
      <c r="AZ135" s="307"/>
      <c r="BA135" s="307"/>
      <c r="BB135" s="307"/>
      <c r="BC135" s="307"/>
      <c r="BD135" s="307"/>
      <c r="BE135" s="307"/>
      <c r="BF135" s="307"/>
      <c r="BG135" s="307"/>
      <c r="BH135" s="307"/>
      <c r="BI135" s="307"/>
      <c r="BJ135" s="307"/>
      <c r="BK135" s="307"/>
      <c r="BL135" s="307"/>
      <c r="BM135" s="307"/>
      <c r="BN135" s="307"/>
      <c r="BO135" s="307"/>
      <c r="BP135" s="307"/>
      <c r="BQ135" s="307"/>
      <c r="BR135" s="307"/>
      <c r="BS135" s="307"/>
      <c r="BT135" s="307"/>
      <c r="BU135" s="307"/>
      <c r="BV135" s="307"/>
      <c r="BW135" s="307"/>
      <c r="BX135" s="307"/>
      <c r="BY135" s="307"/>
      <c r="BZ135" s="307"/>
      <c r="CA135" s="307"/>
      <c r="CB135" s="307"/>
      <c r="CC135" s="307"/>
      <c r="CD135" s="307"/>
      <c r="CE135" s="307"/>
      <c r="CF135" s="307"/>
      <c r="CG135" s="307"/>
      <c r="CH135" s="307"/>
      <c r="CI135" s="307"/>
      <c r="CJ135" s="307"/>
      <c r="CK135" s="307"/>
      <c r="CL135" s="307"/>
      <c r="CM135" s="307"/>
      <c r="CN135" s="307"/>
      <c r="CO135" s="307"/>
      <c r="CP135" s="307"/>
      <c r="CQ135" s="307"/>
      <c r="CR135" s="307"/>
      <c r="CS135" s="307"/>
      <c r="CT135" s="307"/>
      <c r="CU135" s="307"/>
      <c r="CV135" s="307"/>
      <c r="CW135" s="307"/>
    </row>
    <row r="136" spans="1:101" s="308" customFormat="1" ht="12.95" customHeight="1">
      <c r="A136" s="307"/>
      <c r="B136" s="320"/>
      <c r="C136" s="413"/>
      <c r="D136" s="309"/>
      <c r="E136" s="88"/>
      <c r="F136" s="417"/>
      <c r="G136" s="418"/>
      <c r="H136" s="418"/>
      <c r="I136" s="418"/>
      <c r="J136" s="418"/>
      <c r="K136" s="418"/>
      <c r="L136" s="108"/>
      <c r="M136" s="602"/>
      <c r="N136" s="591"/>
      <c r="O136" s="592"/>
      <c r="P136" s="592"/>
      <c r="Q136" s="592"/>
      <c r="R136" s="592"/>
      <c r="S136" s="592"/>
      <c r="T136" s="592"/>
      <c r="U136" s="592"/>
      <c r="V136" s="592"/>
      <c r="W136" s="592"/>
      <c r="X136" s="592"/>
      <c r="Y136" s="592"/>
      <c r="Z136" s="592"/>
      <c r="AA136" s="592"/>
      <c r="AB136" s="592"/>
      <c r="AC136" s="593"/>
      <c r="AD136" s="7"/>
      <c r="AE136" s="8"/>
      <c r="AF136" s="8"/>
      <c r="AG136" s="9"/>
      <c r="AI136" s="319"/>
      <c r="AQ136" s="307"/>
      <c r="AR136" s="307"/>
      <c r="AS136" s="307"/>
      <c r="AT136" s="307"/>
      <c r="AU136" s="307"/>
      <c r="AV136" s="307"/>
      <c r="AW136" s="307"/>
      <c r="AX136" s="307"/>
      <c r="AY136" s="307"/>
      <c r="AZ136" s="307"/>
      <c r="BA136" s="307"/>
      <c r="BB136" s="307"/>
      <c r="BC136" s="307"/>
      <c r="BD136" s="307"/>
      <c r="BE136" s="307"/>
      <c r="BF136" s="307"/>
      <c r="BG136" s="307"/>
      <c r="BH136" s="307"/>
      <c r="BI136" s="307"/>
      <c r="BJ136" s="307"/>
      <c r="BK136" s="307"/>
      <c r="BL136" s="307"/>
      <c r="BM136" s="307"/>
      <c r="BN136" s="307"/>
      <c r="BO136" s="307"/>
      <c r="BP136" s="307"/>
      <c r="BQ136" s="307"/>
      <c r="BR136" s="307"/>
      <c r="BS136" s="307"/>
      <c r="BT136" s="307"/>
      <c r="BU136" s="307"/>
      <c r="BV136" s="307"/>
      <c r="BW136" s="307"/>
      <c r="BX136" s="307"/>
      <c r="BY136" s="307"/>
      <c r="BZ136" s="307"/>
      <c r="CA136" s="307"/>
      <c r="CB136" s="307"/>
      <c r="CC136" s="307"/>
      <c r="CD136" s="307"/>
      <c r="CE136" s="307"/>
      <c r="CF136" s="307"/>
      <c r="CG136" s="307"/>
      <c r="CH136" s="307"/>
      <c r="CI136" s="307"/>
      <c r="CJ136" s="307"/>
      <c r="CK136" s="307"/>
      <c r="CL136" s="307"/>
      <c r="CM136" s="307"/>
      <c r="CN136" s="307"/>
      <c r="CO136" s="307"/>
      <c r="CP136" s="307"/>
      <c r="CQ136" s="307"/>
      <c r="CR136" s="307"/>
      <c r="CS136" s="307"/>
      <c r="CT136" s="307"/>
      <c r="CU136" s="307"/>
      <c r="CV136" s="307"/>
      <c r="CW136" s="307"/>
    </row>
    <row r="137" spans="1:101" s="308" customFormat="1" ht="12.95" customHeight="1">
      <c r="A137" s="307"/>
      <c r="B137" s="320"/>
      <c r="C137" s="413"/>
      <c r="D137" s="309"/>
      <c r="E137" s="88"/>
      <c r="F137" s="417"/>
      <c r="G137" s="418"/>
      <c r="H137" s="418"/>
      <c r="I137" s="418"/>
      <c r="J137" s="418"/>
      <c r="K137" s="418"/>
      <c r="L137" s="108"/>
      <c r="M137" s="603"/>
      <c r="N137" s="588"/>
      <c r="O137" s="589"/>
      <c r="P137" s="589"/>
      <c r="Q137" s="589"/>
      <c r="R137" s="589"/>
      <c r="S137" s="589"/>
      <c r="T137" s="589"/>
      <c r="U137" s="589"/>
      <c r="V137" s="589"/>
      <c r="W137" s="589"/>
      <c r="X137" s="589"/>
      <c r="Y137" s="589"/>
      <c r="Z137" s="589"/>
      <c r="AA137" s="589"/>
      <c r="AB137" s="589"/>
      <c r="AC137" s="590"/>
      <c r="AD137" s="7"/>
      <c r="AE137" s="8"/>
      <c r="AF137" s="8"/>
      <c r="AG137" s="9"/>
      <c r="AI137" s="319"/>
      <c r="AQ137" s="307"/>
      <c r="AR137" s="307"/>
      <c r="AS137" s="307"/>
      <c r="AT137" s="307"/>
      <c r="AU137" s="307"/>
      <c r="AV137" s="307"/>
      <c r="AW137" s="307"/>
      <c r="AX137" s="307"/>
      <c r="AY137" s="307"/>
      <c r="AZ137" s="307"/>
      <c r="BA137" s="307"/>
      <c r="BB137" s="307"/>
      <c r="BC137" s="307"/>
      <c r="BD137" s="307"/>
      <c r="BE137" s="307"/>
      <c r="BF137" s="307"/>
      <c r="BG137" s="307"/>
      <c r="BH137" s="307"/>
      <c r="BI137" s="307"/>
      <c r="BJ137" s="307"/>
      <c r="BK137" s="307"/>
      <c r="BL137" s="307"/>
      <c r="BM137" s="307"/>
      <c r="BN137" s="307"/>
      <c r="BO137" s="307"/>
      <c r="BP137" s="307"/>
      <c r="BQ137" s="307"/>
      <c r="BR137" s="307"/>
      <c r="BS137" s="307"/>
      <c r="BT137" s="307"/>
      <c r="BU137" s="307"/>
      <c r="BV137" s="307"/>
      <c r="BW137" s="307"/>
      <c r="BX137" s="307"/>
      <c r="BY137" s="307"/>
      <c r="BZ137" s="307"/>
      <c r="CA137" s="307"/>
      <c r="CB137" s="307"/>
      <c r="CC137" s="307"/>
      <c r="CD137" s="307"/>
      <c r="CE137" s="307"/>
      <c r="CF137" s="307"/>
      <c r="CG137" s="307"/>
      <c r="CH137" s="307"/>
      <c r="CI137" s="307"/>
      <c r="CJ137" s="307"/>
      <c r="CK137" s="307"/>
      <c r="CL137" s="307"/>
      <c r="CM137" s="307"/>
      <c r="CN137" s="307"/>
      <c r="CO137" s="307"/>
      <c r="CP137" s="307"/>
      <c r="CQ137" s="307"/>
      <c r="CR137" s="307"/>
      <c r="CS137" s="307"/>
      <c r="CT137" s="307"/>
      <c r="CU137" s="307"/>
      <c r="CV137" s="307"/>
      <c r="CW137" s="307"/>
    </row>
    <row r="138" spans="1:101" s="308" customFormat="1" ht="15" customHeight="1">
      <c r="A138" s="307"/>
      <c r="B138" s="320"/>
      <c r="C138" s="413"/>
      <c r="D138" s="309"/>
      <c r="E138" s="88"/>
      <c r="F138" s="420"/>
      <c r="G138" s="418"/>
      <c r="H138" s="418"/>
      <c r="I138" s="418"/>
      <c r="J138" s="418"/>
      <c r="K138" s="418"/>
      <c r="L138" s="366" t="s">
        <v>159</v>
      </c>
      <c r="M138" s="111" t="s">
        <v>132</v>
      </c>
      <c r="N138" s="111"/>
      <c r="O138" s="271"/>
      <c r="P138" s="271"/>
      <c r="Q138" s="271"/>
      <c r="R138" s="272"/>
      <c r="S138" s="273"/>
      <c r="T138" s="272"/>
      <c r="U138" s="272"/>
      <c r="V138" s="272"/>
      <c r="W138" s="271"/>
      <c r="X138" s="272"/>
      <c r="Y138" s="271"/>
      <c r="Z138" s="274"/>
      <c r="AA138" s="274"/>
      <c r="AB138" s="272"/>
      <c r="AC138" s="328"/>
      <c r="AD138" s="7"/>
      <c r="AE138" s="8"/>
      <c r="AF138" s="8"/>
      <c r="AG138" s="9"/>
      <c r="AI138" s="319"/>
      <c r="AQ138" s="307"/>
      <c r="AR138" s="307"/>
      <c r="AS138" s="307"/>
      <c r="AT138" s="307"/>
      <c r="AU138" s="307"/>
      <c r="AV138" s="307"/>
      <c r="AW138" s="307"/>
      <c r="AX138" s="307"/>
      <c r="AY138" s="307"/>
      <c r="AZ138" s="307"/>
      <c r="BA138" s="307"/>
      <c r="BB138" s="307"/>
      <c r="BC138" s="307"/>
      <c r="BD138" s="307"/>
      <c r="BE138" s="307"/>
      <c r="BF138" s="307"/>
      <c r="BG138" s="307"/>
      <c r="BH138" s="307"/>
      <c r="BI138" s="307"/>
      <c r="BJ138" s="307"/>
      <c r="BK138" s="307"/>
      <c r="BL138" s="307"/>
      <c r="BM138" s="307"/>
      <c r="BN138" s="307"/>
      <c r="BO138" s="307"/>
      <c r="BP138" s="307"/>
      <c r="BQ138" s="307"/>
      <c r="BR138" s="307"/>
      <c r="BS138" s="307"/>
      <c r="BT138" s="307"/>
      <c r="BU138" s="307"/>
      <c r="BV138" s="307"/>
      <c r="BW138" s="307"/>
      <c r="BX138" s="307"/>
      <c r="BY138" s="307"/>
      <c r="BZ138" s="307"/>
      <c r="CA138" s="307"/>
      <c r="CB138" s="307"/>
      <c r="CC138" s="307"/>
      <c r="CD138" s="307"/>
      <c r="CE138" s="307"/>
      <c r="CF138" s="307"/>
      <c r="CG138" s="307"/>
      <c r="CH138" s="307"/>
      <c r="CI138" s="307"/>
      <c r="CJ138" s="307"/>
      <c r="CK138" s="307"/>
      <c r="CL138" s="307"/>
      <c r="CM138" s="307"/>
      <c r="CN138" s="307"/>
      <c r="CO138" s="307"/>
      <c r="CP138" s="307"/>
      <c r="CQ138" s="307"/>
      <c r="CR138" s="307"/>
      <c r="CS138" s="307"/>
      <c r="CT138" s="307"/>
      <c r="CU138" s="307"/>
      <c r="CV138" s="307"/>
      <c r="CW138" s="307"/>
    </row>
    <row r="139" spans="1:101" ht="14.25" customHeight="1">
      <c r="B139" s="157"/>
      <c r="D139" s="421"/>
      <c r="E139" s="121" t="s">
        <v>141</v>
      </c>
      <c r="F139" s="122"/>
      <c r="G139" s="122"/>
      <c r="H139" s="122"/>
      <c r="I139" s="122"/>
      <c r="J139" s="122"/>
      <c r="K139" s="122"/>
      <c r="L139" s="110" t="s">
        <v>324</v>
      </c>
      <c r="M139" s="1" t="s">
        <v>246</v>
      </c>
      <c r="N139" s="394"/>
      <c r="O139" s="394"/>
      <c r="P139" s="394"/>
      <c r="Q139" s="394"/>
      <c r="R139" s="89"/>
      <c r="S139" s="395"/>
      <c r="T139" s="89"/>
      <c r="U139" s="89"/>
      <c r="V139" s="89"/>
      <c r="W139" s="394"/>
      <c r="X139" s="89"/>
      <c r="Y139" s="395"/>
      <c r="Z139" s="89"/>
      <c r="AA139" s="89"/>
      <c r="AB139" s="89"/>
      <c r="AC139" s="76"/>
      <c r="AD139" s="7"/>
      <c r="AE139" s="8"/>
      <c r="AF139" s="8"/>
      <c r="AG139" s="9"/>
      <c r="AH139" s="167"/>
      <c r="AI139" s="168"/>
    </row>
    <row r="140" spans="1:101" ht="14.25" customHeight="1">
      <c r="B140" s="157"/>
      <c r="D140" s="421"/>
      <c r="E140" s="133"/>
      <c r="F140" s="383"/>
      <c r="G140" s="383"/>
      <c r="H140" s="383"/>
      <c r="I140" s="383"/>
      <c r="J140" s="383"/>
      <c r="K140" s="383"/>
      <c r="L140" s="102"/>
      <c r="M140" s="322" t="s">
        <v>325</v>
      </c>
      <c r="N140" s="34" t="s">
        <v>326</v>
      </c>
      <c r="O140" s="103"/>
      <c r="P140" s="103"/>
      <c r="Q140" s="103"/>
      <c r="R140" s="91"/>
      <c r="S140" s="104"/>
      <c r="T140" s="91"/>
      <c r="U140" s="91"/>
      <c r="V140" s="91"/>
      <c r="W140" s="103"/>
      <c r="X140" s="91"/>
      <c r="Y140" s="103"/>
      <c r="Z140" s="105"/>
      <c r="AA140" s="105"/>
      <c r="AB140" s="91"/>
      <c r="AC140" s="326"/>
      <c r="AD140" s="7"/>
      <c r="AE140" s="8"/>
      <c r="AF140" s="8"/>
      <c r="AG140" s="9"/>
      <c r="AH140" s="167"/>
      <c r="AI140" s="168"/>
    </row>
    <row r="141" spans="1:101" ht="14.25" customHeight="1">
      <c r="B141" s="157"/>
      <c r="D141" s="421"/>
      <c r="E141" s="133"/>
      <c r="F141" s="383"/>
      <c r="G141" s="383"/>
      <c r="H141" s="383"/>
      <c r="I141" s="383"/>
      <c r="J141" s="383"/>
      <c r="K141" s="383"/>
      <c r="L141" s="106" t="s">
        <v>324</v>
      </c>
      <c r="M141" s="1" t="s">
        <v>248</v>
      </c>
      <c r="O141" s="394"/>
      <c r="P141" s="394"/>
      <c r="Q141" s="394"/>
      <c r="R141" s="89"/>
      <c r="S141" s="395"/>
      <c r="T141" s="89"/>
      <c r="U141" s="89"/>
      <c r="V141" s="89"/>
      <c r="W141" s="394"/>
      <c r="X141" s="89"/>
      <c r="Y141" s="394"/>
      <c r="Z141" s="414"/>
      <c r="AA141" s="414"/>
      <c r="AB141" s="89"/>
      <c r="AC141" s="76"/>
      <c r="AD141" s="7"/>
      <c r="AE141" s="8"/>
      <c r="AF141" s="8"/>
      <c r="AG141" s="9"/>
      <c r="AH141" s="167"/>
      <c r="AI141" s="168"/>
    </row>
    <row r="142" spans="1:101" ht="14.25" customHeight="1">
      <c r="B142" s="157"/>
      <c r="D142" s="421"/>
      <c r="E142" s="133"/>
      <c r="F142" s="383"/>
      <c r="G142" s="383"/>
      <c r="H142" s="383"/>
      <c r="I142" s="383"/>
      <c r="J142" s="383"/>
      <c r="K142" s="383"/>
      <c r="L142" s="108"/>
      <c r="M142" s="604" t="s">
        <v>327</v>
      </c>
      <c r="N142" s="585" t="s">
        <v>328</v>
      </c>
      <c r="O142" s="586"/>
      <c r="P142" s="586"/>
      <c r="Q142" s="586"/>
      <c r="R142" s="586"/>
      <c r="S142" s="586"/>
      <c r="T142" s="586"/>
      <c r="U142" s="586"/>
      <c r="V142" s="586"/>
      <c r="W142" s="586"/>
      <c r="X142" s="586"/>
      <c r="Y142" s="586"/>
      <c r="Z142" s="586"/>
      <c r="AA142" s="586"/>
      <c r="AB142" s="586"/>
      <c r="AC142" s="587"/>
      <c r="AD142" s="7"/>
      <c r="AE142" s="8"/>
      <c r="AF142" s="8"/>
      <c r="AG142" s="9"/>
      <c r="AH142" s="167"/>
      <c r="AI142" s="168"/>
    </row>
    <row r="143" spans="1:101" ht="14.25" customHeight="1">
      <c r="B143" s="157"/>
      <c r="D143" s="421"/>
      <c r="E143" s="133"/>
      <c r="F143" s="383"/>
      <c r="G143" s="383"/>
      <c r="H143" s="383"/>
      <c r="I143" s="383"/>
      <c r="J143" s="383"/>
      <c r="K143" s="383"/>
      <c r="L143" s="108"/>
      <c r="M143" s="602"/>
      <c r="N143" s="591"/>
      <c r="O143" s="592"/>
      <c r="P143" s="592"/>
      <c r="Q143" s="592"/>
      <c r="R143" s="592"/>
      <c r="S143" s="592"/>
      <c r="T143" s="592"/>
      <c r="U143" s="592"/>
      <c r="V143" s="592"/>
      <c r="W143" s="592"/>
      <c r="X143" s="592"/>
      <c r="Y143" s="592"/>
      <c r="Z143" s="592"/>
      <c r="AA143" s="592"/>
      <c r="AB143" s="592"/>
      <c r="AC143" s="593"/>
      <c r="AD143" s="7"/>
      <c r="AE143" s="8"/>
      <c r="AF143" s="8"/>
      <c r="AG143" s="9"/>
      <c r="AH143" s="167"/>
      <c r="AI143" s="168"/>
    </row>
    <row r="144" spans="1:101" ht="14.25" customHeight="1">
      <c r="B144" s="157"/>
      <c r="D144" s="421"/>
      <c r="E144" s="133"/>
      <c r="F144" s="383"/>
      <c r="G144" s="383"/>
      <c r="H144" s="383"/>
      <c r="I144" s="383"/>
      <c r="J144" s="383"/>
      <c r="K144" s="383"/>
      <c r="L144" s="324"/>
      <c r="M144" s="643"/>
      <c r="N144" s="588"/>
      <c r="O144" s="589"/>
      <c r="P144" s="589"/>
      <c r="Q144" s="589"/>
      <c r="R144" s="589"/>
      <c r="S144" s="589"/>
      <c r="T144" s="589"/>
      <c r="U144" s="589"/>
      <c r="V144" s="589"/>
      <c r="W144" s="589"/>
      <c r="X144" s="589"/>
      <c r="Y144" s="589"/>
      <c r="Z144" s="589"/>
      <c r="AA144" s="589"/>
      <c r="AB144" s="589"/>
      <c r="AC144" s="590"/>
      <c r="AD144" s="7"/>
      <c r="AE144" s="8"/>
      <c r="AF144" s="8"/>
      <c r="AG144" s="9"/>
      <c r="AH144" s="167"/>
      <c r="AI144" s="168"/>
    </row>
    <row r="145" spans="2:35" ht="14.25" customHeight="1">
      <c r="B145" s="157"/>
      <c r="D145" s="421"/>
      <c r="E145" s="299"/>
      <c r="F145" s="300"/>
      <c r="G145" s="300"/>
      <c r="H145" s="300"/>
      <c r="I145" s="300"/>
      <c r="J145" s="300"/>
      <c r="K145" s="300"/>
      <c r="L145" s="366" t="s">
        <v>159</v>
      </c>
      <c r="M145" s="111" t="s">
        <v>329</v>
      </c>
      <c r="N145" s="111"/>
      <c r="O145" s="271"/>
      <c r="P145" s="271"/>
      <c r="Q145" s="271"/>
      <c r="R145" s="272"/>
      <c r="S145" s="273"/>
      <c r="T145" s="272"/>
      <c r="U145" s="272"/>
      <c r="V145" s="272"/>
      <c r="W145" s="271"/>
      <c r="X145" s="272"/>
      <c r="Y145" s="271"/>
      <c r="Z145" s="274"/>
      <c r="AA145" s="274"/>
      <c r="AB145" s="272"/>
      <c r="AC145" s="328"/>
      <c r="AD145" s="7"/>
      <c r="AE145" s="8"/>
      <c r="AF145" s="8"/>
      <c r="AG145" s="9"/>
      <c r="AH145" s="167"/>
      <c r="AI145" s="168"/>
    </row>
    <row r="146" spans="2:35" ht="14.25" customHeight="1">
      <c r="B146" s="157"/>
      <c r="D146" s="421"/>
      <c r="E146" s="127" t="s">
        <v>42</v>
      </c>
      <c r="F146" s="383"/>
      <c r="G146" s="383"/>
      <c r="H146" s="383"/>
      <c r="I146" s="383"/>
      <c r="J146" s="383"/>
      <c r="K146" s="383"/>
      <c r="L146" s="644" t="s">
        <v>30</v>
      </c>
      <c r="M146" s="647" t="s">
        <v>330</v>
      </c>
      <c r="N146" s="648"/>
      <c r="O146" s="648"/>
      <c r="P146" s="648"/>
      <c r="Q146" s="648"/>
      <c r="R146" s="648"/>
      <c r="S146" s="648"/>
      <c r="T146" s="648"/>
      <c r="U146" s="648"/>
      <c r="V146" s="648"/>
      <c r="W146" s="648"/>
      <c r="X146" s="648"/>
      <c r="Y146" s="648"/>
      <c r="Z146" s="648"/>
      <c r="AA146" s="648"/>
      <c r="AB146" s="648"/>
      <c r="AC146" s="649"/>
      <c r="AD146" s="7"/>
      <c r="AE146" s="8"/>
      <c r="AF146" s="8"/>
      <c r="AG146" s="9"/>
      <c r="AH146" s="167"/>
      <c r="AI146" s="168"/>
    </row>
    <row r="147" spans="2:35" ht="14.25" customHeight="1">
      <c r="B147" s="157"/>
      <c r="D147" s="421"/>
      <c r="E147" s="133"/>
      <c r="F147" s="383"/>
      <c r="G147" s="383"/>
      <c r="H147" s="383"/>
      <c r="I147" s="383"/>
      <c r="J147" s="383"/>
      <c r="K147" s="383"/>
      <c r="L147" s="645"/>
      <c r="M147" s="626"/>
      <c r="N147" s="583"/>
      <c r="O147" s="583"/>
      <c r="P147" s="583"/>
      <c r="Q147" s="583"/>
      <c r="R147" s="583"/>
      <c r="S147" s="583"/>
      <c r="T147" s="583"/>
      <c r="U147" s="583"/>
      <c r="V147" s="583"/>
      <c r="W147" s="583"/>
      <c r="X147" s="583"/>
      <c r="Y147" s="583"/>
      <c r="Z147" s="583"/>
      <c r="AA147" s="583"/>
      <c r="AB147" s="583"/>
      <c r="AC147" s="584"/>
      <c r="AD147" s="7"/>
      <c r="AE147" s="8"/>
      <c r="AF147" s="8"/>
      <c r="AG147" s="9"/>
      <c r="AH147" s="167"/>
      <c r="AI147" s="168"/>
    </row>
    <row r="148" spans="2:35" ht="14.25" customHeight="1">
      <c r="B148" s="157"/>
      <c r="D148" s="421"/>
      <c r="E148" s="133"/>
      <c r="F148" s="383"/>
      <c r="G148" s="383"/>
      <c r="H148" s="383"/>
      <c r="I148" s="383"/>
      <c r="J148" s="383"/>
      <c r="K148" s="383"/>
      <c r="L148" s="646"/>
      <c r="M148" s="597"/>
      <c r="N148" s="598"/>
      <c r="O148" s="598"/>
      <c r="P148" s="598"/>
      <c r="Q148" s="598"/>
      <c r="R148" s="598"/>
      <c r="S148" s="598"/>
      <c r="T148" s="598"/>
      <c r="U148" s="598"/>
      <c r="V148" s="598"/>
      <c r="W148" s="598"/>
      <c r="X148" s="598"/>
      <c r="Y148" s="598"/>
      <c r="Z148" s="598"/>
      <c r="AA148" s="598"/>
      <c r="AB148" s="598"/>
      <c r="AC148" s="599"/>
      <c r="AD148" s="7"/>
      <c r="AE148" s="8"/>
      <c r="AF148" s="8"/>
      <c r="AG148" s="9"/>
      <c r="AH148" s="167"/>
      <c r="AI148" s="168"/>
    </row>
    <row r="149" spans="2:35" ht="14.25" customHeight="1">
      <c r="B149" s="157"/>
      <c r="D149" s="421"/>
      <c r="E149" s="133"/>
      <c r="F149" s="383"/>
      <c r="G149" s="383"/>
      <c r="H149" s="383"/>
      <c r="I149" s="383"/>
      <c r="J149" s="383"/>
      <c r="K149" s="383"/>
      <c r="L149" s="600" t="s">
        <v>314</v>
      </c>
      <c r="M149" s="596" t="s">
        <v>331</v>
      </c>
      <c r="N149" s="581"/>
      <c r="O149" s="581"/>
      <c r="P149" s="581"/>
      <c r="Q149" s="581"/>
      <c r="R149" s="581"/>
      <c r="S149" s="581"/>
      <c r="T149" s="581"/>
      <c r="U149" s="581"/>
      <c r="V149" s="581"/>
      <c r="W149" s="581"/>
      <c r="X149" s="581"/>
      <c r="Y149" s="581"/>
      <c r="Z149" s="581"/>
      <c r="AA149" s="581"/>
      <c r="AB149" s="581"/>
      <c r="AC149" s="582"/>
      <c r="AD149" s="7"/>
      <c r="AE149" s="8"/>
      <c r="AF149" s="8"/>
      <c r="AG149" s="9"/>
      <c r="AH149" s="167"/>
      <c r="AI149" s="168"/>
    </row>
    <row r="150" spans="2:35" ht="14.25" customHeight="1">
      <c r="B150" s="157"/>
      <c r="D150" s="421"/>
      <c r="E150" s="133"/>
      <c r="F150" s="383"/>
      <c r="G150" s="383"/>
      <c r="H150" s="383"/>
      <c r="I150" s="383"/>
      <c r="J150" s="383"/>
      <c r="K150" s="383"/>
      <c r="L150" s="600"/>
      <c r="M150" s="597"/>
      <c r="N150" s="598"/>
      <c r="O150" s="598"/>
      <c r="P150" s="598"/>
      <c r="Q150" s="598"/>
      <c r="R150" s="598"/>
      <c r="S150" s="598"/>
      <c r="T150" s="598"/>
      <c r="U150" s="598"/>
      <c r="V150" s="598"/>
      <c r="W150" s="598"/>
      <c r="X150" s="598"/>
      <c r="Y150" s="598"/>
      <c r="Z150" s="598"/>
      <c r="AA150" s="598"/>
      <c r="AB150" s="598"/>
      <c r="AC150" s="599"/>
      <c r="AD150" s="7"/>
      <c r="AE150" s="8"/>
      <c r="AF150" s="8"/>
      <c r="AG150" s="9"/>
      <c r="AH150" s="167"/>
      <c r="AI150" s="168"/>
    </row>
    <row r="151" spans="2:35" ht="14.25" customHeight="1">
      <c r="B151" s="157"/>
      <c r="D151" s="421"/>
      <c r="E151" s="133"/>
      <c r="F151" s="383"/>
      <c r="G151" s="383"/>
      <c r="H151" s="383"/>
      <c r="I151" s="383"/>
      <c r="J151" s="383"/>
      <c r="K151" s="383"/>
      <c r="L151" s="600" t="s">
        <v>314</v>
      </c>
      <c r="M151" s="596" t="s">
        <v>254</v>
      </c>
      <c r="N151" s="581"/>
      <c r="O151" s="581"/>
      <c r="P151" s="581"/>
      <c r="Q151" s="581"/>
      <c r="R151" s="581"/>
      <c r="S151" s="581"/>
      <c r="T151" s="581"/>
      <c r="U151" s="581"/>
      <c r="V151" s="581"/>
      <c r="W151" s="581"/>
      <c r="X151" s="581"/>
      <c r="Y151" s="581"/>
      <c r="Z151" s="581"/>
      <c r="AA151" s="581"/>
      <c r="AB151" s="581"/>
      <c r="AC151" s="582"/>
      <c r="AD151" s="7"/>
      <c r="AE151" s="8"/>
      <c r="AF151" s="8"/>
      <c r="AG151" s="9"/>
      <c r="AH151" s="167"/>
      <c r="AI151" s="168"/>
    </row>
    <row r="152" spans="2:35" ht="14.25" customHeight="1">
      <c r="B152" s="157"/>
      <c r="D152" s="421"/>
      <c r="E152" s="133"/>
      <c r="F152" s="383"/>
      <c r="G152" s="383"/>
      <c r="H152" s="383"/>
      <c r="I152" s="383"/>
      <c r="J152" s="383"/>
      <c r="K152" s="383"/>
      <c r="L152" s="600"/>
      <c r="M152" s="597"/>
      <c r="N152" s="598"/>
      <c r="O152" s="598"/>
      <c r="P152" s="598"/>
      <c r="Q152" s="598"/>
      <c r="R152" s="598"/>
      <c r="S152" s="598"/>
      <c r="T152" s="598"/>
      <c r="U152" s="598"/>
      <c r="V152" s="598"/>
      <c r="W152" s="598"/>
      <c r="X152" s="598"/>
      <c r="Y152" s="598"/>
      <c r="Z152" s="598"/>
      <c r="AA152" s="598"/>
      <c r="AB152" s="598"/>
      <c r="AC152" s="599"/>
      <c r="AD152" s="7"/>
      <c r="AE152" s="8"/>
      <c r="AF152" s="8"/>
      <c r="AG152" s="9"/>
      <c r="AH152" s="167"/>
      <c r="AI152" s="168"/>
    </row>
    <row r="153" spans="2:35" ht="14.25" customHeight="1">
      <c r="B153" s="157"/>
      <c r="D153" s="421"/>
      <c r="E153" s="133"/>
      <c r="F153" s="383"/>
      <c r="G153" s="383"/>
      <c r="H153" s="383"/>
      <c r="I153" s="383"/>
      <c r="J153" s="383"/>
      <c r="K153" s="383"/>
      <c r="L153" s="600" t="s">
        <v>314</v>
      </c>
      <c r="M153" s="596" t="s">
        <v>255</v>
      </c>
      <c r="N153" s="581"/>
      <c r="O153" s="581"/>
      <c r="P153" s="581"/>
      <c r="Q153" s="581"/>
      <c r="R153" s="581"/>
      <c r="S153" s="581"/>
      <c r="T153" s="581"/>
      <c r="U153" s="581"/>
      <c r="V153" s="581"/>
      <c r="W153" s="581"/>
      <c r="X153" s="581"/>
      <c r="Y153" s="581"/>
      <c r="Z153" s="581"/>
      <c r="AA153" s="581"/>
      <c r="AB153" s="581"/>
      <c r="AC153" s="582"/>
      <c r="AD153" s="7"/>
      <c r="AE153" s="8"/>
      <c r="AF153" s="8"/>
      <c r="AG153" s="9"/>
      <c r="AH153" s="167"/>
      <c r="AI153" s="168"/>
    </row>
    <row r="154" spans="2:35" ht="14.25" customHeight="1">
      <c r="B154" s="157"/>
      <c r="D154" s="421"/>
      <c r="E154" s="133"/>
      <c r="F154" s="383"/>
      <c r="G154" s="383"/>
      <c r="H154" s="383"/>
      <c r="I154" s="383"/>
      <c r="J154" s="383"/>
      <c r="K154" s="383"/>
      <c r="L154" s="600"/>
      <c r="M154" s="597"/>
      <c r="N154" s="598"/>
      <c r="O154" s="598"/>
      <c r="P154" s="598"/>
      <c r="Q154" s="598"/>
      <c r="R154" s="598"/>
      <c r="S154" s="598"/>
      <c r="T154" s="598"/>
      <c r="U154" s="598"/>
      <c r="V154" s="598"/>
      <c r="W154" s="598"/>
      <c r="X154" s="598"/>
      <c r="Y154" s="598"/>
      <c r="Z154" s="598"/>
      <c r="AA154" s="598"/>
      <c r="AB154" s="598"/>
      <c r="AC154" s="599"/>
      <c r="AD154" s="7"/>
      <c r="AE154" s="8"/>
      <c r="AF154" s="8"/>
      <c r="AG154" s="9"/>
      <c r="AH154" s="167"/>
      <c r="AI154" s="168"/>
    </row>
    <row r="155" spans="2:35" ht="14.25" customHeight="1">
      <c r="B155" s="157"/>
      <c r="D155" s="421"/>
      <c r="E155" s="133"/>
      <c r="F155" s="383"/>
      <c r="G155" s="383"/>
      <c r="H155" s="383"/>
      <c r="I155" s="383"/>
      <c r="J155" s="383"/>
      <c r="K155" s="383"/>
      <c r="L155" s="364" t="s">
        <v>314</v>
      </c>
      <c r="M155" s="291" t="s">
        <v>332</v>
      </c>
      <c r="N155" s="111"/>
      <c r="O155" s="271"/>
      <c r="P155" s="271"/>
      <c r="Q155" s="271"/>
      <c r="R155" s="272"/>
      <c r="S155" s="273"/>
      <c r="T155" s="272"/>
      <c r="U155" s="272"/>
      <c r="V155" s="272"/>
      <c r="W155" s="271"/>
      <c r="X155" s="272"/>
      <c r="Y155" s="271"/>
      <c r="Z155" s="274"/>
      <c r="AA155" s="274"/>
      <c r="AB155" s="272"/>
      <c r="AC155" s="328"/>
      <c r="AD155" s="7"/>
      <c r="AE155" s="8"/>
      <c r="AF155" s="8"/>
      <c r="AG155" s="9"/>
      <c r="AH155" s="167"/>
      <c r="AI155" s="168"/>
    </row>
    <row r="156" spans="2:35" ht="14.25" customHeight="1">
      <c r="B156" s="157"/>
      <c r="D156" s="421"/>
      <c r="E156" s="121" t="s">
        <v>142</v>
      </c>
      <c r="F156" s="122"/>
      <c r="G156" s="122"/>
      <c r="H156" s="122"/>
      <c r="I156" s="122"/>
      <c r="J156" s="122"/>
      <c r="K156" s="122"/>
      <c r="L156" s="361" t="s">
        <v>30</v>
      </c>
      <c r="M156" s="650" t="s">
        <v>133</v>
      </c>
      <c r="N156" s="650"/>
      <c r="O156" s="650"/>
      <c r="P156" s="650"/>
      <c r="Q156" s="650"/>
      <c r="R156" s="650"/>
      <c r="S156" s="650"/>
      <c r="T156" s="650"/>
      <c r="U156" s="650"/>
      <c r="V156" s="650"/>
      <c r="W156" s="650"/>
      <c r="X156" s="650"/>
      <c r="Y156" s="650"/>
      <c r="Z156" s="650"/>
      <c r="AA156" s="650"/>
      <c r="AB156" s="650"/>
      <c r="AC156" s="651"/>
      <c r="AD156" s="7"/>
      <c r="AE156" s="8"/>
      <c r="AF156" s="8"/>
      <c r="AG156" s="9"/>
      <c r="AH156" s="167"/>
      <c r="AI156" s="168"/>
    </row>
    <row r="157" spans="2:35" ht="14.25" customHeight="1">
      <c r="B157" s="157"/>
      <c r="D157" s="421"/>
      <c r="E157" s="299"/>
      <c r="F157" s="300"/>
      <c r="G157" s="300"/>
      <c r="H157" s="300"/>
      <c r="I157" s="300"/>
      <c r="J157" s="300"/>
      <c r="K157" s="300"/>
      <c r="L157" s="364" t="s">
        <v>30</v>
      </c>
      <c r="M157" s="111" t="s">
        <v>135</v>
      </c>
      <c r="N157" s="97"/>
      <c r="O157" s="98"/>
      <c r="P157" s="98"/>
      <c r="Q157" s="98"/>
      <c r="R157" s="93"/>
      <c r="S157" s="99"/>
      <c r="T157" s="93"/>
      <c r="U157" s="93"/>
      <c r="V157" s="93"/>
      <c r="W157" s="98"/>
      <c r="X157" s="93"/>
      <c r="Y157" s="98"/>
      <c r="Z157" s="100"/>
      <c r="AA157" s="100"/>
      <c r="AB157" s="93"/>
      <c r="AC157" s="101"/>
      <c r="AD157" s="7"/>
      <c r="AE157" s="8"/>
      <c r="AF157" s="8"/>
      <c r="AG157" s="9"/>
      <c r="AH157" s="167"/>
      <c r="AI157" s="168"/>
    </row>
    <row r="158" spans="2:35" ht="11.25" customHeight="1">
      <c r="B158" s="157"/>
      <c r="D158" s="421"/>
      <c r="E158" s="127" t="s">
        <v>43</v>
      </c>
      <c r="F158" s="383"/>
      <c r="G158" s="383"/>
      <c r="H158" s="383"/>
      <c r="I158" s="383"/>
      <c r="J158" s="383"/>
      <c r="K158" s="383"/>
      <c r="L158" s="652" t="s">
        <v>315</v>
      </c>
      <c r="M158" s="653"/>
      <c r="N158" s="653"/>
      <c r="O158" s="653"/>
      <c r="P158" s="653"/>
      <c r="Q158" s="653"/>
      <c r="R158" s="653"/>
      <c r="S158" s="653"/>
      <c r="T158" s="653"/>
      <c r="U158" s="653"/>
      <c r="V158" s="653"/>
      <c r="W158" s="653"/>
      <c r="X158" s="653"/>
      <c r="Y158" s="653"/>
      <c r="Z158" s="653"/>
      <c r="AA158" s="653"/>
      <c r="AB158" s="653"/>
      <c r="AC158" s="654"/>
      <c r="AD158" s="7"/>
      <c r="AE158" s="8"/>
      <c r="AF158" s="8"/>
      <c r="AG158" s="9"/>
      <c r="AH158" s="167"/>
      <c r="AI158" s="168"/>
    </row>
    <row r="159" spans="2:35" ht="14.25" customHeight="1">
      <c r="B159" s="157"/>
      <c r="D159" s="421"/>
      <c r="E159" s="133"/>
      <c r="F159" s="383"/>
      <c r="G159" s="383"/>
      <c r="H159" s="383"/>
      <c r="I159" s="383"/>
      <c r="J159" s="383"/>
      <c r="K159" s="383"/>
      <c r="L159" s="625" t="s">
        <v>314</v>
      </c>
      <c r="M159" s="642" t="s">
        <v>333</v>
      </c>
      <c r="N159" s="642"/>
      <c r="O159" s="642"/>
      <c r="P159" s="642"/>
      <c r="Q159" s="642"/>
      <c r="R159" s="642"/>
      <c r="S159" s="642"/>
      <c r="T159" s="642"/>
      <c r="U159" s="642"/>
      <c r="V159" s="642"/>
      <c r="W159" s="642"/>
      <c r="X159" s="642"/>
      <c r="Y159" s="642"/>
      <c r="Z159" s="642"/>
      <c r="AA159" s="642"/>
      <c r="AB159" s="642"/>
      <c r="AC159" s="642"/>
      <c r="AD159" s="7"/>
      <c r="AE159" s="8"/>
      <c r="AF159" s="8"/>
      <c r="AG159" s="9"/>
      <c r="AH159" s="167"/>
      <c r="AI159" s="168"/>
    </row>
    <row r="160" spans="2:35" ht="14.25" customHeight="1">
      <c r="B160" s="157"/>
      <c r="D160" s="421"/>
      <c r="E160" s="133"/>
      <c r="F160" s="383"/>
      <c r="G160" s="383"/>
      <c r="H160" s="383"/>
      <c r="I160" s="383"/>
      <c r="J160" s="383"/>
      <c r="K160" s="383"/>
      <c r="L160" s="625"/>
      <c r="M160" s="642"/>
      <c r="N160" s="642"/>
      <c r="O160" s="642"/>
      <c r="P160" s="642"/>
      <c r="Q160" s="642"/>
      <c r="R160" s="642"/>
      <c r="S160" s="642"/>
      <c r="T160" s="642"/>
      <c r="U160" s="642"/>
      <c r="V160" s="642"/>
      <c r="W160" s="642"/>
      <c r="X160" s="642"/>
      <c r="Y160" s="642"/>
      <c r="Z160" s="642"/>
      <c r="AA160" s="642"/>
      <c r="AB160" s="642"/>
      <c r="AC160" s="642"/>
      <c r="AD160" s="7"/>
      <c r="AE160" s="8"/>
      <c r="AF160" s="8"/>
      <c r="AG160" s="9"/>
      <c r="AH160" s="167"/>
      <c r="AI160" s="168"/>
    </row>
    <row r="161" spans="2:35" ht="14.25" customHeight="1">
      <c r="B161" s="157"/>
      <c r="D161" s="421"/>
      <c r="E161" s="133"/>
      <c r="F161" s="383"/>
      <c r="G161" s="383"/>
      <c r="H161" s="383"/>
      <c r="I161" s="383"/>
      <c r="J161" s="383"/>
      <c r="K161" s="383"/>
      <c r="L161" s="625" t="s">
        <v>314</v>
      </c>
      <c r="M161" s="642" t="s">
        <v>334</v>
      </c>
      <c r="N161" s="642"/>
      <c r="O161" s="642"/>
      <c r="P161" s="642"/>
      <c r="Q161" s="642"/>
      <c r="R161" s="642"/>
      <c r="S161" s="642"/>
      <c r="T161" s="642"/>
      <c r="U161" s="642"/>
      <c r="V161" s="642"/>
      <c r="W161" s="642"/>
      <c r="X161" s="642"/>
      <c r="Y161" s="642"/>
      <c r="Z161" s="642"/>
      <c r="AA161" s="642"/>
      <c r="AB161" s="642"/>
      <c r="AC161" s="642"/>
      <c r="AD161" s="7"/>
      <c r="AE161" s="8"/>
      <c r="AF161" s="8"/>
      <c r="AG161" s="9"/>
      <c r="AH161" s="167"/>
      <c r="AI161" s="168"/>
    </row>
    <row r="162" spans="2:35" ht="14.25" customHeight="1">
      <c r="B162" s="157"/>
      <c r="D162" s="421"/>
      <c r="E162" s="133"/>
      <c r="F162" s="383"/>
      <c r="G162" s="383"/>
      <c r="H162" s="383"/>
      <c r="I162" s="383"/>
      <c r="J162" s="383"/>
      <c r="K162" s="383"/>
      <c r="L162" s="625"/>
      <c r="M162" s="642"/>
      <c r="N162" s="642"/>
      <c r="O162" s="642"/>
      <c r="P162" s="642"/>
      <c r="Q162" s="642"/>
      <c r="R162" s="642"/>
      <c r="S162" s="642"/>
      <c r="T162" s="642"/>
      <c r="U162" s="642"/>
      <c r="V162" s="642"/>
      <c r="W162" s="642"/>
      <c r="X162" s="642"/>
      <c r="Y162" s="642"/>
      <c r="Z162" s="642"/>
      <c r="AA162" s="642"/>
      <c r="AB162" s="642"/>
      <c r="AC162" s="642"/>
      <c r="AD162" s="7"/>
      <c r="AE162" s="8"/>
      <c r="AF162" s="8"/>
      <c r="AG162" s="9"/>
      <c r="AH162" s="167"/>
      <c r="AI162" s="168"/>
    </row>
    <row r="163" spans="2:35" ht="14.25" customHeight="1">
      <c r="B163" s="157"/>
      <c r="D163" s="421"/>
      <c r="E163" s="133"/>
      <c r="F163" s="383"/>
      <c r="G163" s="383"/>
      <c r="H163" s="383"/>
      <c r="I163" s="383"/>
      <c r="J163" s="383"/>
      <c r="K163" s="383"/>
      <c r="L163" s="625" t="s">
        <v>314</v>
      </c>
      <c r="M163" s="642" t="s">
        <v>337</v>
      </c>
      <c r="N163" s="642"/>
      <c r="O163" s="642"/>
      <c r="P163" s="642"/>
      <c r="Q163" s="642"/>
      <c r="R163" s="642"/>
      <c r="S163" s="642"/>
      <c r="T163" s="642"/>
      <c r="U163" s="642"/>
      <c r="V163" s="642"/>
      <c r="W163" s="642"/>
      <c r="X163" s="642"/>
      <c r="Y163" s="642"/>
      <c r="Z163" s="642"/>
      <c r="AA163" s="642"/>
      <c r="AB163" s="642"/>
      <c r="AC163" s="642"/>
      <c r="AD163" s="7"/>
      <c r="AE163" s="8"/>
      <c r="AF163" s="8"/>
      <c r="AG163" s="9"/>
      <c r="AH163" s="167"/>
      <c r="AI163" s="168"/>
    </row>
    <row r="164" spans="2:35" ht="14.25" customHeight="1">
      <c r="B164" s="157"/>
      <c r="D164" s="421"/>
      <c r="E164" s="133"/>
      <c r="F164" s="383"/>
      <c r="G164" s="383"/>
      <c r="H164" s="383"/>
      <c r="I164" s="383"/>
      <c r="J164" s="383"/>
      <c r="K164" s="383"/>
      <c r="L164" s="625"/>
      <c r="M164" s="642"/>
      <c r="N164" s="642"/>
      <c r="O164" s="642"/>
      <c r="P164" s="642"/>
      <c r="Q164" s="642"/>
      <c r="R164" s="642"/>
      <c r="S164" s="642"/>
      <c r="T164" s="642"/>
      <c r="U164" s="642"/>
      <c r="V164" s="642"/>
      <c r="W164" s="642"/>
      <c r="X164" s="642"/>
      <c r="Y164" s="642"/>
      <c r="Z164" s="642"/>
      <c r="AA164" s="642"/>
      <c r="AB164" s="642"/>
      <c r="AC164" s="642"/>
      <c r="AD164" s="7"/>
      <c r="AE164" s="8"/>
      <c r="AF164" s="8"/>
      <c r="AG164" s="9"/>
      <c r="AH164" s="167"/>
      <c r="AI164" s="168"/>
    </row>
    <row r="165" spans="2:35" ht="14.25" customHeight="1">
      <c r="B165" s="157"/>
      <c r="D165" s="421"/>
      <c r="E165" s="133"/>
      <c r="F165" s="383"/>
      <c r="G165" s="383"/>
      <c r="H165" s="383"/>
      <c r="I165" s="383"/>
      <c r="J165" s="383"/>
      <c r="K165" s="383"/>
      <c r="L165" s="625"/>
      <c r="M165" s="642"/>
      <c r="N165" s="642"/>
      <c r="O165" s="642"/>
      <c r="P165" s="642"/>
      <c r="Q165" s="642"/>
      <c r="R165" s="642"/>
      <c r="S165" s="642"/>
      <c r="T165" s="642"/>
      <c r="U165" s="642"/>
      <c r="V165" s="642"/>
      <c r="W165" s="642"/>
      <c r="X165" s="642"/>
      <c r="Y165" s="642"/>
      <c r="Z165" s="642"/>
      <c r="AA165" s="642"/>
      <c r="AB165" s="642"/>
      <c r="AC165" s="642"/>
      <c r="AD165" s="7"/>
      <c r="AE165" s="8"/>
      <c r="AF165" s="8"/>
      <c r="AG165" s="9"/>
      <c r="AH165" s="167"/>
      <c r="AI165" s="168"/>
    </row>
    <row r="166" spans="2:35" ht="14.25" customHeight="1">
      <c r="B166" s="157"/>
      <c r="D166" s="421"/>
      <c r="E166" s="133"/>
      <c r="F166" s="383"/>
      <c r="G166" s="383"/>
      <c r="H166" s="383"/>
      <c r="I166" s="383"/>
      <c r="J166" s="383"/>
      <c r="K166" s="383"/>
      <c r="L166" s="625"/>
      <c r="M166" s="642"/>
      <c r="N166" s="642"/>
      <c r="O166" s="642"/>
      <c r="P166" s="642"/>
      <c r="Q166" s="642"/>
      <c r="R166" s="642"/>
      <c r="S166" s="642"/>
      <c r="T166" s="642"/>
      <c r="U166" s="642"/>
      <c r="V166" s="642"/>
      <c r="W166" s="642"/>
      <c r="X166" s="642"/>
      <c r="Y166" s="642"/>
      <c r="Z166" s="642"/>
      <c r="AA166" s="642"/>
      <c r="AB166" s="642"/>
      <c r="AC166" s="642"/>
      <c r="AD166" s="7"/>
      <c r="AE166" s="8"/>
      <c r="AF166" s="8"/>
      <c r="AG166" s="9"/>
      <c r="AH166" s="167"/>
      <c r="AI166" s="168"/>
    </row>
    <row r="167" spans="2:35" ht="11.25" customHeight="1">
      <c r="B167" s="157"/>
      <c r="D167" s="421"/>
      <c r="E167" s="133"/>
      <c r="F167" s="383"/>
      <c r="G167" s="383"/>
      <c r="H167" s="383"/>
      <c r="I167" s="383"/>
      <c r="J167" s="383"/>
      <c r="K167" s="383"/>
      <c r="L167" s="658" t="s">
        <v>134</v>
      </c>
      <c r="M167" s="658"/>
      <c r="N167" s="658"/>
      <c r="O167" s="658"/>
      <c r="P167" s="658"/>
      <c r="Q167" s="658"/>
      <c r="R167" s="658"/>
      <c r="S167" s="658"/>
      <c r="T167" s="658"/>
      <c r="U167" s="658"/>
      <c r="V167" s="658"/>
      <c r="W167" s="658"/>
      <c r="X167" s="658"/>
      <c r="Y167" s="658"/>
      <c r="Z167" s="658"/>
      <c r="AA167" s="658"/>
      <c r="AB167" s="658"/>
      <c r="AC167" s="658"/>
      <c r="AD167" s="7"/>
      <c r="AE167" s="8"/>
      <c r="AF167" s="8"/>
      <c r="AG167" s="9"/>
      <c r="AH167" s="167"/>
      <c r="AI167" s="168"/>
    </row>
    <row r="168" spans="2:35" ht="14.25" customHeight="1">
      <c r="B168" s="157"/>
      <c r="D168" s="421"/>
      <c r="E168" s="133"/>
      <c r="F168" s="383"/>
      <c r="G168" s="383"/>
      <c r="H168" s="383"/>
      <c r="I168" s="383"/>
      <c r="J168" s="383"/>
      <c r="K168" s="383"/>
      <c r="L168" s="600" t="s">
        <v>314</v>
      </c>
      <c r="M168" s="642" t="s">
        <v>335</v>
      </c>
      <c r="N168" s="642"/>
      <c r="O168" s="642"/>
      <c r="P168" s="642"/>
      <c r="Q168" s="642"/>
      <c r="R168" s="642"/>
      <c r="S168" s="642"/>
      <c r="T168" s="642"/>
      <c r="U168" s="642"/>
      <c r="V168" s="642"/>
      <c r="W168" s="642"/>
      <c r="X168" s="642"/>
      <c r="Y168" s="642"/>
      <c r="Z168" s="642"/>
      <c r="AA168" s="642"/>
      <c r="AB168" s="642"/>
      <c r="AC168" s="642"/>
      <c r="AD168" s="7"/>
      <c r="AE168" s="8"/>
      <c r="AF168" s="8"/>
      <c r="AG168" s="9"/>
      <c r="AH168" s="167"/>
      <c r="AI168" s="168"/>
    </row>
    <row r="169" spans="2:35" ht="14.25" customHeight="1">
      <c r="B169" s="157"/>
      <c r="D169" s="421"/>
      <c r="E169" s="133"/>
      <c r="F169" s="383"/>
      <c r="G169" s="383"/>
      <c r="H169" s="383"/>
      <c r="I169" s="383"/>
      <c r="J169" s="383"/>
      <c r="K169" s="383"/>
      <c r="L169" s="600"/>
      <c r="M169" s="642"/>
      <c r="N169" s="642"/>
      <c r="O169" s="642"/>
      <c r="P169" s="642"/>
      <c r="Q169" s="642"/>
      <c r="R169" s="642"/>
      <c r="S169" s="642"/>
      <c r="T169" s="642"/>
      <c r="U169" s="642"/>
      <c r="V169" s="642"/>
      <c r="W169" s="642"/>
      <c r="X169" s="642"/>
      <c r="Y169" s="642"/>
      <c r="Z169" s="642"/>
      <c r="AA169" s="642"/>
      <c r="AB169" s="642"/>
      <c r="AC169" s="642"/>
      <c r="AD169" s="7"/>
      <c r="AE169" s="8"/>
      <c r="AF169" s="8"/>
      <c r="AG169" s="9"/>
      <c r="AH169" s="167"/>
      <c r="AI169" s="168"/>
    </row>
    <row r="170" spans="2:35" ht="14.25" customHeight="1">
      <c r="B170" s="157"/>
      <c r="D170" s="421"/>
      <c r="E170" s="133"/>
      <c r="F170" s="383"/>
      <c r="G170" s="383"/>
      <c r="H170" s="383"/>
      <c r="I170" s="383"/>
      <c r="J170" s="383"/>
      <c r="K170" s="383"/>
      <c r="L170" s="600" t="s">
        <v>314</v>
      </c>
      <c r="M170" s="642" t="s">
        <v>336</v>
      </c>
      <c r="N170" s="642"/>
      <c r="O170" s="642"/>
      <c r="P170" s="642"/>
      <c r="Q170" s="642"/>
      <c r="R170" s="642"/>
      <c r="S170" s="642"/>
      <c r="T170" s="642"/>
      <c r="U170" s="642"/>
      <c r="V170" s="642"/>
      <c r="W170" s="642"/>
      <c r="X170" s="642"/>
      <c r="Y170" s="642"/>
      <c r="Z170" s="642"/>
      <c r="AA170" s="642"/>
      <c r="AB170" s="642"/>
      <c r="AC170" s="642"/>
      <c r="AD170" s="7"/>
      <c r="AE170" s="8"/>
      <c r="AF170" s="8"/>
      <c r="AG170" s="9"/>
      <c r="AH170" s="167"/>
      <c r="AI170" s="168"/>
    </row>
    <row r="171" spans="2:35" ht="14.25" customHeight="1">
      <c r="B171" s="157"/>
      <c r="D171" s="421"/>
      <c r="E171" s="133"/>
      <c r="F171" s="383"/>
      <c r="G171" s="383"/>
      <c r="H171" s="383"/>
      <c r="I171" s="383"/>
      <c r="J171" s="383"/>
      <c r="K171" s="383"/>
      <c r="L171" s="600"/>
      <c r="M171" s="642"/>
      <c r="N171" s="642"/>
      <c r="O171" s="642"/>
      <c r="P171" s="642"/>
      <c r="Q171" s="642"/>
      <c r="R171" s="642"/>
      <c r="S171" s="642"/>
      <c r="T171" s="642"/>
      <c r="U171" s="642"/>
      <c r="V171" s="642"/>
      <c r="W171" s="642"/>
      <c r="X171" s="642"/>
      <c r="Y171" s="642"/>
      <c r="Z171" s="642"/>
      <c r="AA171" s="642"/>
      <c r="AB171" s="642"/>
      <c r="AC171" s="642"/>
      <c r="AD171" s="7"/>
      <c r="AE171" s="8"/>
      <c r="AF171" s="8"/>
      <c r="AG171" s="9"/>
      <c r="AH171" s="167"/>
      <c r="AI171" s="168"/>
    </row>
    <row r="172" spans="2:35" ht="14.25" customHeight="1">
      <c r="B172" s="157"/>
      <c r="D172" s="421"/>
      <c r="E172" s="133"/>
      <c r="F172" s="383"/>
      <c r="G172" s="383"/>
      <c r="H172" s="383"/>
      <c r="I172" s="383"/>
      <c r="J172" s="383"/>
      <c r="K172" s="383"/>
      <c r="L172" s="600" t="s">
        <v>314</v>
      </c>
      <c r="M172" s="642" t="s">
        <v>338</v>
      </c>
      <c r="N172" s="642"/>
      <c r="O172" s="642"/>
      <c r="P172" s="642"/>
      <c r="Q172" s="642"/>
      <c r="R172" s="642"/>
      <c r="S172" s="642"/>
      <c r="T172" s="642"/>
      <c r="U172" s="642"/>
      <c r="V172" s="642"/>
      <c r="W172" s="642"/>
      <c r="X172" s="642"/>
      <c r="Y172" s="642"/>
      <c r="Z172" s="642"/>
      <c r="AA172" s="642"/>
      <c r="AB172" s="642"/>
      <c r="AC172" s="642"/>
      <c r="AD172" s="7"/>
      <c r="AE172" s="8"/>
      <c r="AF172" s="8"/>
      <c r="AG172" s="9"/>
      <c r="AH172" s="167"/>
      <c r="AI172" s="168"/>
    </row>
    <row r="173" spans="2:35" ht="14.25" customHeight="1">
      <c r="B173" s="157"/>
      <c r="D173" s="421"/>
      <c r="E173" s="133"/>
      <c r="F173" s="383"/>
      <c r="G173" s="383"/>
      <c r="H173" s="383"/>
      <c r="I173" s="383"/>
      <c r="J173" s="383"/>
      <c r="K173" s="383"/>
      <c r="L173" s="600"/>
      <c r="M173" s="642"/>
      <c r="N173" s="642"/>
      <c r="O173" s="642"/>
      <c r="P173" s="642"/>
      <c r="Q173" s="642"/>
      <c r="R173" s="642"/>
      <c r="S173" s="642"/>
      <c r="T173" s="642"/>
      <c r="U173" s="642"/>
      <c r="V173" s="642"/>
      <c r="W173" s="642"/>
      <c r="X173" s="642"/>
      <c r="Y173" s="642"/>
      <c r="Z173" s="642"/>
      <c r="AA173" s="642"/>
      <c r="AB173" s="642"/>
      <c r="AC173" s="642"/>
      <c r="AD173" s="7"/>
      <c r="AE173" s="8"/>
      <c r="AF173" s="8"/>
      <c r="AG173" s="9"/>
      <c r="AH173" s="167"/>
      <c r="AI173" s="168"/>
    </row>
    <row r="174" spans="2:35" ht="14.25" customHeight="1">
      <c r="B174" s="275"/>
      <c r="C174" s="97"/>
      <c r="D174" s="321"/>
      <c r="E174" s="299"/>
      <c r="F174" s="300"/>
      <c r="G174" s="300"/>
      <c r="H174" s="300"/>
      <c r="I174" s="300"/>
      <c r="J174" s="300"/>
      <c r="K174" s="300"/>
      <c r="L174" s="365" t="s">
        <v>314</v>
      </c>
      <c r="M174" s="97" t="s">
        <v>132</v>
      </c>
      <c r="N174" s="97"/>
      <c r="O174" s="98"/>
      <c r="P174" s="98"/>
      <c r="Q174" s="98"/>
      <c r="R174" s="93"/>
      <c r="S174" s="99"/>
      <c r="T174" s="93"/>
      <c r="U174" s="93"/>
      <c r="V174" s="93"/>
      <c r="W174" s="98"/>
      <c r="X174" s="93"/>
      <c r="Y174" s="98"/>
      <c r="Z174" s="100"/>
      <c r="AA174" s="100"/>
      <c r="AB174" s="93"/>
      <c r="AC174" s="101"/>
      <c r="AD174" s="14"/>
      <c r="AE174" s="15"/>
      <c r="AF174" s="15"/>
      <c r="AG174" s="16"/>
      <c r="AH174" s="169"/>
      <c r="AI174" s="170"/>
    </row>
    <row r="175" spans="2:35" ht="20.100000000000001" customHeight="1">
      <c r="B175" s="498" t="s">
        <v>128</v>
      </c>
      <c r="C175" s="434"/>
      <c r="D175" s="499"/>
      <c r="E175" s="636" t="s">
        <v>229</v>
      </c>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8"/>
      <c r="AH175" s="277"/>
      <c r="AI175" s="278"/>
    </row>
    <row r="176" spans="2:35" ht="17.25" customHeight="1">
      <c r="B176" s="498"/>
      <c r="C176" s="434"/>
      <c r="D176" s="499"/>
      <c r="E176" s="516" t="s">
        <v>459</v>
      </c>
      <c r="F176" s="459"/>
      <c r="G176" s="459"/>
      <c r="H176" s="459"/>
      <c r="I176" s="459"/>
      <c r="J176" s="459"/>
      <c r="K176" s="517"/>
      <c r="L176" s="19" t="s">
        <v>28</v>
      </c>
      <c r="M176" s="386" t="s">
        <v>455</v>
      </c>
      <c r="N176" s="283"/>
      <c r="O176" s="387"/>
      <c r="P176" s="387"/>
      <c r="Q176" s="387"/>
      <c r="R176" s="387"/>
      <c r="S176" s="387"/>
      <c r="T176" s="350"/>
      <c r="U176" s="350"/>
      <c r="V176" s="350"/>
      <c r="W176" s="350"/>
      <c r="X176" s="350"/>
      <c r="Y176" s="350"/>
      <c r="Z176" s="350"/>
      <c r="AA176" s="350"/>
      <c r="AB176" s="350"/>
      <c r="AC176" s="61"/>
      <c r="AD176" s="7" t="s">
        <v>76</v>
      </c>
      <c r="AE176" s="8" t="s">
        <v>230</v>
      </c>
      <c r="AF176" s="8"/>
      <c r="AG176" s="9"/>
      <c r="AH176" s="252"/>
      <c r="AI176" s="253"/>
    </row>
    <row r="177" spans="2:35" ht="17.25" customHeight="1">
      <c r="B177" s="498"/>
      <c r="C177" s="434"/>
      <c r="D177" s="499"/>
      <c r="E177" s="709"/>
      <c r="F177" s="475"/>
      <c r="G177" s="475"/>
      <c r="H177" s="475"/>
      <c r="I177" s="475"/>
      <c r="J177" s="475"/>
      <c r="K177" s="476"/>
      <c r="L177" s="408"/>
      <c r="M177" s="408"/>
      <c r="N177" s="60"/>
      <c r="O177" s="422"/>
      <c r="P177" s="422"/>
      <c r="Q177" s="422"/>
      <c r="R177" s="422"/>
      <c r="S177" s="422"/>
      <c r="T177" s="422"/>
      <c r="U177" s="422"/>
      <c r="V177" s="422"/>
      <c r="W177" s="422"/>
      <c r="X177" s="422"/>
      <c r="Y177" s="422"/>
      <c r="Z177" s="422"/>
      <c r="AA177" s="422"/>
      <c r="AB177" s="422"/>
      <c r="AC177" s="61"/>
      <c r="AD177" s="7" t="s">
        <v>76</v>
      </c>
      <c r="AE177" s="8" t="s">
        <v>143</v>
      </c>
      <c r="AF177" s="8"/>
      <c r="AG177" s="9"/>
      <c r="AH177" s="252"/>
      <c r="AI177" s="253"/>
    </row>
    <row r="178" spans="2:35" ht="17.25" customHeight="1">
      <c r="B178" s="498"/>
      <c r="C178" s="434"/>
      <c r="D178" s="499"/>
      <c r="E178" s="121" t="s">
        <v>139</v>
      </c>
      <c r="F178" s="123"/>
      <c r="G178" s="123"/>
      <c r="H178" s="123"/>
      <c r="I178" s="123"/>
      <c r="J178" s="123"/>
      <c r="K178" s="96"/>
      <c r="L178" s="312" t="s">
        <v>78</v>
      </c>
      <c r="M178" s="96" t="s">
        <v>129</v>
      </c>
      <c r="N178" s="254"/>
      <c r="O178" s="254"/>
      <c r="P178" s="254"/>
      <c r="Q178" s="254"/>
      <c r="R178" s="256"/>
      <c r="S178" s="255"/>
      <c r="T178" s="256"/>
      <c r="U178" s="256"/>
      <c r="V178" s="256"/>
      <c r="W178" s="254"/>
      <c r="X178" s="256"/>
      <c r="Y178" s="255"/>
      <c r="Z178" s="256"/>
      <c r="AA178" s="256"/>
      <c r="AB178" s="256"/>
      <c r="AC178" s="325"/>
      <c r="AD178" s="7" t="s">
        <v>76</v>
      </c>
      <c r="AE178" s="8" t="s">
        <v>144</v>
      </c>
      <c r="AF178" s="8"/>
      <c r="AG178" s="9"/>
      <c r="AH178" s="252"/>
      <c r="AI178" s="253"/>
    </row>
    <row r="179" spans="2:35" ht="17.25" customHeight="1">
      <c r="B179" s="498"/>
      <c r="C179" s="434"/>
      <c r="D179" s="499"/>
      <c r="E179" s="127" t="s">
        <v>231</v>
      </c>
      <c r="F179" s="128"/>
      <c r="G179" s="128"/>
      <c r="H179" s="128"/>
      <c r="I179" s="128"/>
      <c r="J179" s="128"/>
      <c r="L179" s="286"/>
      <c r="M179" s="423" t="s">
        <v>76</v>
      </c>
      <c r="N179" s="583" t="s">
        <v>232</v>
      </c>
      <c r="O179" s="583"/>
      <c r="P179" s="583"/>
      <c r="Q179" s="583"/>
      <c r="R179" s="583"/>
      <c r="S179" s="583"/>
      <c r="T179" s="583"/>
      <c r="U179" s="583"/>
      <c r="V179" s="583"/>
      <c r="W179" s="583"/>
      <c r="X179" s="583"/>
      <c r="Y179" s="583"/>
      <c r="Z179" s="583"/>
      <c r="AA179" s="583"/>
      <c r="AB179" s="583"/>
      <c r="AC179" s="584"/>
      <c r="AD179" s="7" t="s">
        <v>76</v>
      </c>
      <c r="AE179" s="8" t="s">
        <v>49</v>
      </c>
      <c r="AF179" s="8"/>
      <c r="AG179" s="9"/>
      <c r="AH179" s="252"/>
      <c r="AI179" s="253"/>
    </row>
    <row r="180" spans="2:35" ht="17.25" customHeight="1">
      <c r="B180" s="157"/>
      <c r="D180" s="257"/>
      <c r="E180" s="127"/>
      <c r="F180" s="128"/>
      <c r="G180" s="128"/>
      <c r="H180" s="128"/>
      <c r="I180" s="128"/>
      <c r="J180" s="128"/>
      <c r="L180" s="286"/>
      <c r="M180" s="59"/>
      <c r="N180" s="583"/>
      <c r="O180" s="583"/>
      <c r="P180" s="583"/>
      <c r="Q180" s="583"/>
      <c r="R180" s="583"/>
      <c r="S180" s="583"/>
      <c r="T180" s="583"/>
      <c r="U180" s="583"/>
      <c r="V180" s="583"/>
      <c r="W180" s="583"/>
      <c r="X180" s="583"/>
      <c r="Y180" s="583"/>
      <c r="Z180" s="583"/>
      <c r="AA180" s="583"/>
      <c r="AB180" s="583"/>
      <c r="AC180" s="584"/>
      <c r="AD180" s="7" t="s">
        <v>76</v>
      </c>
      <c r="AE180" s="8"/>
      <c r="AF180" s="8"/>
      <c r="AG180" s="9"/>
      <c r="AH180" s="252"/>
      <c r="AI180" s="253"/>
    </row>
    <row r="181" spans="2:35" ht="17.25" customHeight="1">
      <c r="B181" s="157"/>
      <c r="D181" s="257"/>
      <c r="E181" s="127"/>
      <c r="F181" s="128"/>
      <c r="G181" s="128"/>
      <c r="H181" s="128"/>
      <c r="I181" s="128"/>
      <c r="J181" s="128"/>
      <c r="L181" s="286"/>
      <c r="M181" s="59"/>
      <c r="N181" s="303" t="s">
        <v>233</v>
      </c>
      <c r="O181" s="48" t="s">
        <v>234</v>
      </c>
      <c r="P181" s="258"/>
      <c r="Q181" s="258"/>
      <c r="R181" s="259"/>
      <c r="S181" s="260"/>
      <c r="T181" s="259"/>
      <c r="U181" s="259"/>
      <c r="V181" s="259"/>
      <c r="W181" s="258"/>
      <c r="X181" s="259"/>
      <c r="Y181" s="258"/>
      <c r="Z181" s="261"/>
      <c r="AA181" s="261"/>
      <c r="AB181" s="259"/>
      <c r="AC181" s="329"/>
      <c r="AD181" s="7"/>
      <c r="AE181" s="8"/>
      <c r="AF181" s="8"/>
      <c r="AG181" s="9"/>
      <c r="AH181" s="252"/>
      <c r="AI181" s="253"/>
    </row>
    <row r="182" spans="2:35" ht="17.25" customHeight="1">
      <c r="B182" s="157"/>
      <c r="D182" s="257"/>
      <c r="E182" s="127"/>
      <c r="F182" s="128"/>
      <c r="G182" s="128"/>
      <c r="H182" s="128"/>
      <c r="I182" s="128"/>
      <c r="J182" s="128"/>
      <c r="L182" s="286"/>
      <c r="M182" s="59"/>
      <c r="N182" s="262" t="s">
        <v>235</v>
      </c>
      <c r="O182" s="263" t="s">
        <v>236</v>
      </c>
      <c r="P182" s="264"/>
      <c r="Q182" s="264"/>
      <c r="R182" s="265"/>
      <c r="S182" s="266"/>
      <c r="T182" s="265"/>
      <c r="U182" s="265"/>
      <c r="V182" s="265"/>
      <c r="W182" s="264"/>
      <c r="X182" s="265"/>
      <c r="Y182" s="264"/>
      <c r="Z182" s="267"/>
      <c r="AA182" s="267"/>
      <c r="AB182" s="265"/>
      <c r="AC182" s="330"/>
      <c r="AD182" s="7"/>
      <c r="AE182" s="8"/>
      <c r="AF182" s="8"/>
      <c r="AG182" s="9"/>
      <c r="AH182" s="252"/>
      <c r="AI182" s="253"/>
    </row>
    <row r="183" spans="2:35" ht="17.25" customHeight="1">
      <c r="B183" s="157"/>
      <c r="D183" s="257"/>
      <c r="E183" s="127"/>
      <c r="F183" s="128"/>
      <c r="G183" s="128"/>
      <c r="H183" s="128"/>
      <c r="I183" s="128"/>
      <c r="J183" s="128"/>
      <c r="L183" s="102"/>
      <c r="M183" s="268"/>
      <c r="N183" s="304" t="s">
        <v>237</v>
      </c>
      <c r="O183" s="34" t="s">
        <v>238</v>
      </c>
      <c r="P183" s="103"/>
      <c r="Q183" s="103"/>
      <c r="R183" s="91"/>
      <c r="S183" s="104"/>
      <c r="T183" s="91"/>
      <c r="U183" s="91"/>
      <c r="V183" s="91"/>
      <c r="W183" s="103"/>
      <c r="X183" s="91"/>
      <c r="Y183" s="103"/>
      <c r="Z183" s="105"/>
      <c r="AA183" s="105"/>
      <c r="AB183" s="91"/>
      <c r="AC183" s="326"/>
      <c r="AD183" s="7"/>
      <c r="AE183" s="8"/>
      <c r="AF183" s="8"/>
      <c r="AG183" s="9"/>
      <c r="AH183" s="252"/>
      <c r="AI183" s="253"/>
    </row>
    <row r="184" spans="2:35" ht="17.25" customHeight="1">
      <c r="B184" s="157"/>
      <c r="D184" s="257"/>
      <c r="E184" s="127"/>
      <c r="F184" s="128"/>
      <c r="G184" s="128"/>
      <c r="H184" s="128"/>
      <c r="I184" s="128"/>
      <c r="J184" s="128"/>
      <c r="L184" s="106" t="s">
        <v>78</v>
      </c>
      <c r="M184" s="1" t="s">
        <v>130</v>
      </c>
      <c r="O184" s="394"/>
      <c r="P184" s="394"/>
      <c r="Q184" s="394"/>
      <c r="R184" s="89"/>
      <c r="S184" s="395"/>
      <c r="T184" s="89"/>
      <c r="U184" s="89"/>
      <c r="V184" s="89"/>
      <c r="W184" s="394"/>
      <c r="X184" s="89"/>
      <c r="Y184" s="394"/>
      <c r="Z184" s="414"/>
      <c r="AA184" s="414"/>
      <c r="AB184" s="89"/>
      <c r="AC184" s="76"/>
      <c r="AD184" s="7"/>
      <c r="AE184" s="8"/>
      <c r="AF184" s="8"/>
      <c r="AG184" s="9"/>
      <c r="AH184" s="252"/>
      <c r="AI184" s="253"/>
    </row>
    <row r="185" spans="2:35" ht="17.25" customHeight="1">
      <c r="B185" s="157"/>
      <c r="D185" s="257"/>
      <c r="E185" s="127"/>
      <c r="F185" s="128"/>
      <c r="G185" s="128"/>
      <c r="H185" s="128"/>
      <c r="I185" s="128"/>
      <c r="J185" s="128"/>
      <c r="L185" s="296"/>
      <c r="M185" s="579" t="s">
        <v>76</v>
      </c>
      <c r="N185" s="581" t="s">
        <v>239</v>
      </c>
      <c r="O185" s="581"/>
      <c r="P185" s="581"/>
      <c r="Q185" s="581"/>
      <c r="R185" s="581"/>
      <c r="S185" s="581"/>
      <c r="T185" s="581"/>
      <c r="U185" s="581"/>
      <c r="V185" s="581"/>
      <c r="W185" s="581"/>
      <c r="X185" s="581"/>
      <c r="Y185" s="581"/>
      <c r="Z185" s="581"/>
      <c r="AA185" s="581"/>
      <c r="AB185" s="581"/>
      <c r="AC185" s="582"/>
      <c r="AD185" s="7"/>
      <c r="AE185" s="8"/>
      <c r="AF185" s="8"/>
      <c r="AG185" s="9"/>
      <c r="AH185" s="252"/>
      <c r="AI185" s="253"/>
    </row>
    <row r="186" spans="2:35" ht="17.25" customHeight="1">
      <c r="B186" s="157"/>
      <c r="D186" s="257"/>
      <c r="E186" s="127"/>
      <c r="F186" s="128"/>
      <c r="G186" s="128"/>
      <c r="H186" s="128"/>
      <c r="I186" s="128"/>
      <c r="J186" s="128"/>
      <c r="K186" s="424"/>
      <c r="L186" s="296"/>
      <c r="M186" s="580"/>
      <c r="N186" s="583"/>
      <c r="O186" s="583"/>
      <c r="P186" s="583"/>
      <c r="Q186" s="583"/>
      <c r="R186" s="583"/>
      <c r="S186" s="583"/>
      <c r="T186" s="583"/>
      <c r="U186" s="583"/>
      <c r="V186" s="583"/>
      <c r="W186" s="583"/>
      <c r="X186" s="583"/>
      <c r="Y186" s="583"/>
      <c r="Z186" s="583"/>
      <c r="AA186" s="583"/>
      <c r="AB186" s="583"/>
      <c r="AC186" s="584"/>
      <c r="AD186" s="7"/>
      <c r="AE186" s="8"/>
      <c r="AF186" s="8"/>
      <c r="AG186" s="9"/>
      <c r="AH186" s="252"/>
      <c r="AI186" s="253"/>
    </row>
    <row r="187" spans="2:35" ht="17.25" customHeight="1">
      <c r="B187" s="157"/>
      <c r="D187" s="257"/>
      <c r="E187" s="127"/>
      <c r="F187" s="128"/>
      <c r="G187" s="128"/>
      <c r="H187" s="128"/>
      <c r="I187" s="128"/>
      <c r="J187" s="128"/>
      <c r="L187" s="296"/>
      <c r="M187" s="269"/>
      <c r="N187" s="270" t="s">
        <v>240</v>
      </c>
      <c r="O187" s="94"/>
      <c r="P187" s="269"/>
      <c r="Q187" s="416"/>
      <c r="R187" s="412"/>
      <c r="S187" s="412"/>
      <c r="T187" s="412"/>
      <c r="U187" s="412"/>
      <c r="V187" s="412"/>
      <c r="W187" s="412"/>
      <c r="X187" s="412"/>
      <c r="Y187" s="412"/>
      <c r="Z187" s="412"/>
      <c r="AA187" s="412"/>
      <c r="AB187" s="412"/>
      <c r="AC187" s="327"/>
      <c r="AD187" s="7"/>
      <c r="AE187" s="8"/>
      <c r="AF187" s="8"/>
      <c r="AG187" s="9"/>
      <c r="AH187" s="252"/>
      <c r="AI187" s="253"/>
    </row>
    <row r="188" spans="2:35" ht="17.25" customHeight="1">
      <c r="B188" s="157"/>
      <c r="D188" s="257"/>
      <c r="E188" s="127"/>
      <c r="F188" s="128"/>
      <c r="G188" s="128"/>
      <c r="H188" s="128"/>
      <c r="I188" s="128"/>
      <c r="J188" s="128"/>
      <c r="L188" s="107"/>
      <c r="M188" s="616" t="s">
        <v>241</v>
      </c>
      <c r="N188" s="601" t="s">
        <v>76</v>
      </c>
      <c r="O188" s="633" t="s">
        <v>242</v>
      </c>
      <c r="P188" s="634"/>
      <c r="Q188" s="634"/>
      <c r="R188" s="634"/>
      <c r="S188" s="634"/>
      <c r="T188" s="634"/>
      <c r="U188" s="634"/>
      <c r="V188" s="634"/>
      <c r="W188" s="634"/>
      <c r="X188" s="634"/>
      <c r="Y188" s="634"/>
      <c r="Z188" s="634"/>
      <c r="AA188" s="634"/>
      <c r="AB188" s="634"/>
      <c r="AC188" s="635"/>
      <c r="AD188" s="7"/>
      <c r="AE188" s="8"/>
      <c r="AF188" s="8"/>
      <c r="AG188" s="9"/>
      <c r="AH188" s="252"/>
      <c r="AI188" s="253"/>
    </row>
    <row r="189" spans="2:35" ht="17.25" customHeight="1">
      <c r="B189" s="157"/>
      <c r="D189" s="257"/>
      <c r="E189" s="127"/>
      <c r="F189" s="128"/>
      <c r="G189" s="128"/>
      <c r="H189" s="128"/>
      <c r="I189" s="128"/>
      <c r="J189" s="128"/>
      <c r="L189" s="107"/>
      <c r="M189" s="616"/>
      <c r="N189" s="602"/>
      <c r="O189" s="633"/>
      <c r="P189" s="634"/>
      <c r="Q189" s="634"/>
      <c r="R189" s="634"/>
      <c r="S189" s="634"/>
      <c r="T189" s="634"/>
      <c r="U189" s="634"/>
      <c r="V189" s="634"/>
      <c r="W189" s="634"/>
      <c r="X189" s="634"/>
      <c r="Y189" s="634"/>
      <c r="Z189" s="634"/>
      <c r="AA189" s="634"/>
      <c r="AB189" s="634"/>
      <c r="AC189" s="635"/>
      <c r="AD189" s="7"/>
      <c r="AE189" s="8"/>
      <c r="AF189" s="8"/>
      <c r="AG189" s="9"/>
      <c r="AH189" s="252"/>
      <c r="AI189" s="253"/>
    </row>
    <row r="190" spans="2:35" ht="17.25" customHeight="1">
      <c r="B190" s="157"/>
      <c r="D190" s="257"/>
      <c r="E190" s="127"/>
      <c r="F190" s="128"/>
      <c r="G190" s="128"/>
      <c r="H190" s="128"/>
      <c r="I190" s="128"/>
      <c r="J190" s="128"/>
      <c r="L190" s="107"/>
      <c r="M190" s="616"/>
      <c r="N190" s="601" t="s">
        <v>76</v>
      </c>
      <c r="O190" s="633" t="s">
        <v>243</v>
      </c>
      <c r="P190" s="634"/>
      <c r="Q190" s="634"/>
      <c r="R190" s="634"/>
      <c r="S190" s="634"/>
      <c r="T190" s="634"/>
      <c r="U190" s="634"/>
      <c r="V190" s="634"/>
      <c r="W190" s="634"/>
      <c r="X190" s="634"/>
      <c r="Y190" s="634"/>
      <c r="Z190" s="634"/>
      <c r="AA190" s="634"/>
      <c r="AB190" s="634"/>
      <c r="AC190" s="635"/>
      <c r="AD190" s="7"/>
      <c r="AE190" s="8"/>
      <c r="AF190" s="8"/>
      <c r="AG190" s="9"/>
      <c r="AH190" s="252"/>
      <c r="AI190" s="253"/>
    </row>
    <row r="191" spans="2:35" ht="17.25" customHeight="1">
      <c r="B191" s="157"/>
      <c r="D191" s="257"/>
      <c r="E191" s="127"/>
      <c r="F191" s="128"/>
      <c r="G191" s="128"/>
      <c r="H191" s="128"/>
      <c r="I191" s="128"/>
      <c r="J191" s="128"/>
      <c r="L191" s="107"/>
      <c r="M191" s="616"/>
      <c r="N191" s="602"/>
      <c r="O191" s="633"/>
      <c r="P191" s="634"/>
      <c r="Q191" s="634"/>
      <c r="R191" s="634"/>
      <c r="S191" s="634"/>
      <c r="T191" s="634"/>
      <c r="U191" s="634"/>
      <c r="V191" s="634"/>
      <c r="W191" s="634"/>
      <c r="X191" s="634"/>
      <c r="Y191" s="634"/>
      <c r="Z191" s="634"/>
      <c r="AA191" s="634"/>
      <c r="AB191" s="634"/>
      <c r="AC191" s="635"/>
      <c r="AD191" s="7"/>
      <c r="AE191" s="8"/>
      <c r="AF191" s="8"/>
      <c r="AG191" s="9"/>
      <c r="AH191" s="252"/>
      <c r="AI191" s="253"/>
    </row>
    <row r="192" spans="2:35" ht="17.25" customHeight="1">
      <c r="B192" s="157"/>
      <c r="D192" s="257"/>
      <c r="E192" s="127"/>
      <c r="F192" s="128"/>
      <c r="G192" s="128"/>
      <c r="H192" s="128"/>
      <c r="I192" s="128"/>
      <c r="J192" s="128"/>
      <c r="K192" s="424"/>
      <c r="L192" s="107"/>
      <c r="M192" s="616"/>
      <c r="N192" s="601" t="s">
        <v>76</v>
      </c>
      <c r="O192" s="633" t="s">
        <v>244</v>
      </c>
      <c r="P192" s="634"/>
      <c r="Q192" s="634"/>
      <c r="R192" s="634"/>
      <c r="S192" s="634"/>
      <c r="T192" s="634"/>
      <c r="U192" s="634"/>
      <c r="V192" s="634"/>
      <c r="W192" s="634"/>
      <c r="X192" s="634"/>
      <c r="Y192" s="634"/>
      <c r="Z192" s="634"/>
      <c r="AA192" s="634"/>
      <c r="AB192" s="634"/>
      <c r="AC192" s="635"/>
      <c r="AD192" s="7"/>
      <c r="AE192" s="8"/>
      <c r="AF192" s="8"/>
      <c r="AG192" s="9"/>
      <c r="AH192" s="252"/>
      <c r="AI192" s="253"/>
    </row>
    <row r="193" spans="2:35" ht="17.25" customHeight="1">
      <c r="B193" s="157"/>
      <c r="D193" s="257"/>
      <c r="E193" s="127"/>
      <c r="F193" s="128"/>
      <c r="G193" s="128"/>
      <c r="H193" s="128"/>
      <c r="I193" s="128"/>
      <c r="J193" s="128"/>
      <c r="L193" s="107"/>
      <c r="M193" s="617"/>
      <c r="N193" s="602"/>
      <c r="O193" s="633"/>
      <c r="P193" s="634"/>
      <c r="Q193" s="634"/>
      <c r="R193" s="634"/>
      <c r="S193" s="634"/>
      <c r="T193" s="634"/>
      <c r="U193" s="634"/>
      <c r="V193" s="634"/>
      <c r="W193" s="634"/>
      <c r="X193" s="634"/>
      <c r="Y193" s="634"/>
      <c r="Z193" s="634"/>
      <c r="AA193" s="634"/>
      <c r="AB193" s="634"/>
      <c r="AC193" s="635"/>
      <c r="AD193" s="7"/>
      <c r="AE193" s="8"/>
      <c r="AF193" s="8"/>
      <c r="AG193" s="9"/>
      <c r="AH193" s="252"/>
      <c r="AI193" s="253"/>
    </row>
    <row r="194" spans="2:35" ht="17.25" customHeight="1">
      <c r="B194" s="157"/>
      <c r="D194" s="257"/>
      <c r="E194" s="127"/>
      <c r="F194" s="128"/>
      <c r="G194" s="128"/>
      <c r="H194" s="128"/>
      <c r="I194" s="128"/>
      <c r="J194" s="128"/>
      <c r="L194" s="107"/>
      <c r="M194" s="601" t="s">
        <v>76</v>
      </c>
      <c r="N194" s="431" t="s">
        <v>245</v>
      </c>
      <c r="O194" s="432"/>
      <c r="P194" s="432"/>
      <c r="Q194" s="432"/>
      <c r="R194" s="432"/>
      <c r="S194" s="432"/>
      <c r="T194" s="432"/>
      <c r="U194" s="432"/>
      <c r="V194" s="432"/>
      <c r="W194" s="432"/>
      <c r="X194" s="432"/>
      <c r="Y194" s="432"/>
      <c r="Z194" s="432"/>
      <c r="AA194" s="432"/>
      <c r="AB194" s="432"/>
      <c r="AC194" s="473"/>
      <c r="AD194" s="7"/>
      <c r="AE194" s="8"/>
      <c r="AF194" s="8"/>
      <c r="AG194" s="9"/>
      <c r="AH194" s="252"/>
      <c r="AI194" s="253"/>
    </row>
    <row r="195" spans="2:35" ht="17.25" customHeight="1">
      <c r="B195" s="157"/>
      <c r="D195" s="257"/>
      <c r="E195" s="127"/>
      <c r="F195" s="128"/>
      <c r="G195" s="128"/>
      <c r="H195" s="128"/>
      <c r="I195" s="128"/>
      <c r="J195" s="128"/>
      <c r="L195" s="107"/>
      <c r="M195" s="602"/>
      <c r="N195" s="433"/>
      <c r="O195" s="434"/>
      <c r="P195" s="434"/>
      <c r="Q195" s="434"/>
      <c r="R195" s="434"/>
      <c r="S195" s="434"/>
      <c r="T195" s="434"/>
      <c r="U195" s="434"/>
      <c r="V195" s="434"/>
      <c r="W195" s="434"/>
      <c r="X195" s="434"/>
      <c r="Y195" s="434"/>
      <c r="Z195" s="434"/>
      <c r="AA195" s="434"/>
      <c r="AB195" s="434"/>
      <c r="AC195" s="518"/>
      <c r="AD195" s="7"/>
      <c r="AE195" s="8"/>
      <c r="AF195" s="8"/>
      <c r="AG195" s="9"/>
      <c r="AH195" s="252"/>
      <c r="AI195" s="253"/>
    </row>
    <row r="196" spans="2:35" ht="17.25" customHeight="1">
      <c r="B196" s="157"/>
      <c r="D196" s="257"/>
      <c r="E196" s="127"/>
      <c r="F196" s="128"/>
      <c r="G196" s="128"/>
      <c r="H196" s="128"/>
      <c r="I196" s="128"/>
      <c r="J196" s="128"/>
      <c r="L196" s="107"/>
      <c r="M196" s="602"/>
      <c r="N196" s="433"/>
      <c r="O196" s="434"/>
      <c r="P196" s="434"/>
      <c r="Q196" s="434"/>
      <c r="R196" s="434"/>
      <c r="S196" s="434"/>
      <c r="T196" s="434"/>
      <c r="U196" s="434"/>
      <c r="V196" s="434"/>
      <c r="W196" s="434"/>
      <c r="X196" s="434"/>
      <c r="Y196" s="434"/>
      <c r="Z196" s="434"/>
      <c r="AA196" s="434"/>
      <c r="AB196" s="434"/>
      <c r="AC196" s="518"/>
      <c r="AD196" s="7"/>
      <c r="AE196" s="8"/>
      <c r="AF196" s="8"/>
      <c r="AG196" s="9"/>
      <c r="AH196" s="252"/>
      <c r="AI196" s="253"/>
    </row>
    <row r="197" spans="2:35" ht="17.25" customHeight="1">
      <c r="B197" s="157"/>
      <c r="D197" s="257"/>
      <c r="E197" s="127"/>
      <c r="F197" s="128"/>
      <c r="G197" s="128"/>
      <c r="H197" s="128"/>
      <c r="I197" s="128"/>
      <c r="J197" s="128"/>
      <c r="L197" s="107"/>
      <c r="M197" s="602"/>
      <c r="N197" s="433"/>
      <c r="O197" s="434"/>
      <c r="P197" s="434"/>
      <c r="Q197" s="434"/>
      <c r="R197" s="434"/>
      <c r="S197" s="434"/>
      <c r="T197" s="434"/>
      <c r="U197" s="434"/>
      <c r="V197" s="434"/>
      <c r="W197" s="434"/>
      <c r="X197" s="434"/>
      <c r="Y197" s="434"/>
      <c r="Z197" s="434"/>
      <c r="AA197" s="434"/>
      <c r="AB197" s="434"/>
      <c r="AC197" s="518"/>
      <c r="AD197" s="7"/>
      <c r="AE197" s="8"/>
      <c r="AF197" s="8"/>
      <c r="AG197" s="9"/>
      <c r="AH197" s="252"/>
      <c r="AI197" s="253"/>
    </row>
    <row r="198" spans="2:35" ht="17.25" customHeight="1">
      <c r="B198" s="157"/>
      <c r="D198" s="257"/>
      <c r="E198" s="127"/>
      <c r="F198" s="128"/>
      <c r="G198" s="128"/>
      <c r="H198" s="128"/>
      <c r="I198" s="128"/>
      <c r="J198" s="128"/>
      <c r="K198" s="424"/>
      <c r="L198" s="108"/>
      <c r="M198" s="603"/>
      <c r="N198" s="460"/>
      <c r="O198" s="461"/>
      <c r="P198" s="461"/>
      <c r="Q198" s="461"/>
      <c r="R198" s="461"/>
      <c r="S198" s="461"/>
      <c r="T198" s="461"/>
      <c r="U198" s="461"/>
      <c r="V198" s="461"/>
      <c r="W198" s="461"/>
      <c r="X198" s="461"/>
      <c r="Y198" s="461"/>
      <c r="Z198" s="461"/>
      <c r="AA198" s="461"/>
      <c r="AB198" s="461"/>
      <c r="AC198" s="487"/>
      <c r="AD198" s="7"/>
      <c r="AE198" s="8"/>
      <c r="AF198" s="8"/>
      <c r="AG198" s="9"/>
      <c r="AH198" s="252"/>
      <c r="AI198" s="253"/>
    </row>
    <row r="199" spans="2:35" ht="17.25" customHeight="1">
      <c r="B199" s="157"/>
      <c r="D199" s="257"/>
      <c r="E199" s="294"/>
      <c r="F199" s="293"/>
      <c r="G199" s="293"/>
      <c r="H199" s="293"/>
      <c r="I199" s="293"/>
      <c r="J199" s="293"/>
      <c r="K199" s="97"/>
      <c r="L199" s="366" t="s">
        <v>30</v>
      </c>
      <c r="M199" s="111" t="s">
        <v>132</v>
      </c>
      <c r="N199" s="111"/>
      <c r="O199" s="271"/>
      <c r="P199" s="271"/>
      <c r="Q199" s="271"/>
      <c r="R199" s="272"/>
      <c r="S199" s="273"/>
      <c r="T199" s="272"/>
      <c r="U199" s="272"/>
      <c r="V199" s="272"/>
      <c r="W199" s="271"/>
      <c r="X199" s="272"/>
      <c r="Y199" s="271"/>
      <c r="Z199" s="274"/>
      <c r="AA199" s="274"/>
      <c r="AB199" s="272"/>
      <c r="AC199" s="328"/>
      <c r="AD199" s="7"/>
      <c r="AE199" s="8"/>
      <c r="AF199" s="8"/>
      <c r="AG199" s="9"/>
      <c r="AH199" s="252"/>
      <c r="AI199" s="253"/>
    </row>
    <row r="200" spans="2:35" ht="17.25" customHeight="1">
      <c r="B200" s="157"/>
      <c r="D200" s="257"/>
      <c r="E200" s="121" t="s">
        <v>141</v>
      </c>
      <c r="F200" s="123"/>
      <c r="G200" s="123"/>
      <c r="H200" s="123"/>
      <c r="I200" s="123"/>
      <c r="J200" s="123"/>
      <c r="K200" s="96"/>
      <c r="L200" s="110" t="s">
        <v>78</v>
      </c>
      <c r="M200" s="1" t="s">
        <v>246</v>
      </c>
      <c r="N200" s="394"/>
      <c r="O200" s="394"/>
      <c r="P200" s="394"/>
      <c r="Q200" s="394"/>
      <c r="R200" s="89"/>
      <c r="S200" s="395"/>
      <c r="T200" s="89"/>
      <c r="U200" s="89"/>
      <c r="V200" s="89"/>
      <c r="W200" s="394"/>
      <c r="X200" s="89"/>
      <c r="Y200" s="395"/>
      <c r="Z200" s="89"/>
      <c r="AA200" s="89"/>
      <c r="AB200" s="89"/>
      <c r="AC200" s="76"/>
      <c r="AD200" s="7"/>
      <c r="AE200" s="8"/>
      <c r="AF200" s="8"/>
      <c r="AG200" s="9"/>
      <c r="AH200" s="252"/>
      <c r="AI200" s="253"/>
    </row>
    <row r="201" spans="2:35" ht="17.25" customHeight="1">
      <c r="B201" s="157"/>
      <c r="D201" s="257"/>
      <c r="E201" s="127"/>
      <c r="F201" s="128"/>
      <c r="G201" s="128"/>
      <c r="H201" s="128"/>
      <c r="I201" s="128"/>
      <c r="J201" s="128"/>
      <c r="L201" s="286"/>
      <c r="M201" s="423" t="s">
        <v>76</v>
      </c>
      <c r="N201" s="583" t="s">
        <v>247</v>
      </c>
      <c r="O201" s="583"/>
      <c r="P201" s="583"/>
      <c r="Q201" s="583"/>
      <c r="R201" s="583"/>
      <c r="S201" s="583"/>
      <c r="T201" s="583"/>
      <c r="U201" s="583"/>
      <c r="V201" s="583"/>
      <c r="W201" s="583"/>
      <c r="X201" s="583"/>
      <c r="Y201" s="583"/>
      <c r="Z201" s="583"/>
      <c r="AA201" s="583"/>
      <c r="AB201" s="583"/>
      <c r="AC201" s="584"/>
      <c r="AD201" s="7"/>
      <c r="AE201" s="8"/>
      <c r="AF201" s="8"/>
      <c r="AG201" s="9"/>
      <c r="AH201" s="252"/>
      <c r="AI201" s="253"/>
    </row>
    <row r="202" spans="2:35" ht="17.25" customHeight="1">
      <c r="B202" s="157"/>
      <c r="D202" s="257"/>
      <c r="E202" s="127"/>
      <c r="F202" s="128"/>
      <c r="G202" s="128"/>
      <c r="H202" s="128"/>
      <c r="I202" s="128"/>
      <c r="J202" s="128"/>
      <c r="L202" s="286"/>
      <c r="M202" s="59"/>
      <c r="N202" s="583"/>
      <c r="O202" s="583"/>
      <c r="P202" s="583"/>
      <c r="Q202" s="583"/>
      <c r="R202" s="583"/>
      <c r="S202" s="583"/>
      <c r="T202" s="583"/>
      <c r="U202" s="583"/>
      <c r="V202" s="583"/>
      <c r="W202" s="583"/>
      <c r="X202" s="583"/>
      <c r="Y202" s="583"/>
      <c r="Z202" s="583"/>
      <c r="AA202" s="583"/>
      <c r="AB202" s="583"/>
      <c r="AC202" s="584"/>
      <c r="AD202" s="7"/>
      <c r="AE202" s="8"/>
      <c r="AF202" s="8"/>
      <c r="AG202" s="9"/>
      <c r="AH202" s="252"/>
      <c r="AI202" s="253"/>
    </row>
    <row r="203" spans="2:35" ht="17.25" customHeight="1">
      <c r="B203" s="157"/>
      <c r="D203" s="257"/>
      <c r="E203" s="127"/>
      <c r="F203" s="128"/>
      <c r="G203" s="128"/>
      <c r="H203" s="128"/>
      <c r="I203" s="128"/>
      <c r="J203" s="128"/>
      <c r="L203" s="286"/>
      <c r="M203" s="59"/>
      <c r="N203" s="303" t="s">
        <v>233</v>
      </c>
      <c r="O203" s="48" t="s">
        <v>234</v>
      </c>
      <c r="P203" s="258"/>
      <c r="Q203" s="258"/>
      <c r="R203" s="259"/>
      <c r="S203" s="260"/>
      <c r="T203" s="259"/>
      <c r="U203" s="259"/>
      <c r="V203" s="259"/>
      <c r="W203" s="258"/>
      <c r="X203" s="259"/>
      <c r="Y203" s="258"/>
      <c r="Z203" s="261"/>
      <c r="AA203" s="261"/>
      <c r="AB203" s="259"/>
      <c r="AC203" s="329"/>
      <c r="AD203" s="7"/>
      <c r="AE203" s="8"/>
      <c r="AF203" s="8"/>
      <c r="AG203" s="9"/>
      <c r="AH203" s="252"/>
      <c r="AI203" s="253"/>
    </row>
    <row r="204" spans="2:35" ht="17.25" customHeight="1">
      <c r="B204" s="157"/>
      <c r="D204" s="257"/>
      <c r="E204" s="127"/>
      <c r="F204" s="128"/>
      <c r="G204" s="128"/>
      <c r="H204" s="128"/>
      <c r="I204" s="128"/>
      <c r="J204" s="128"/>
      <c r="K204" s="424"/>
      <c r="L204" s="286"/>
      <c r="M204" s="59"/>
      <c r="N204" s="262" t="s">
        <v>235</v>
      </c>
      <c r="O204" s="263" t="s">
        <v>236</v>
      </c>
      <c r="P204" s="264"/>
      <c r="Q204" s="264"/>
      <c r="R204" s="265"/>
      <c r="S204" s="266"/>
      <c r="T204" s="265"/>
      <c r="U204" s="265"/>
      <c r="V204" s="265"/>
      <c r="W204" s="264"/>
      <c r="X204" s="265"/>
      <c r="Y204" s="264"/>
      <c r="Z204" s="267"/>
      <c r="AA204" s="267"/>
      <c r="AB204" s="265"/>
      <c r="AC204" s="330"/>
      <c r="AD204" s="7"/>
      <c r="AE204" s="8"/>
      <c r="AF204" s="8"/>
      <c r="AG204" s="9"/>
      <c r="AH204" s="252"/>
      <c r="AI204" s="253"/>
    </row>
    <row r="205" spans="2:35" ht="17.25" customHeight="1">
      <c r="B205" s="157"/>
      <c r="D205" s="257"/>
      <c r="E205" s="127"/>
      <c r="F205" s="128"/>
      <c r="G205" s="128"/>
      <c r="H205" s="128"/>
      <c r="I205" s="128"/>
      <c r="J205" s="128"/>
      <c r="L205" s="102"/>
      <c r="M205" s="268"/>
      <c r="N205" s="304" t="s">
        <v>237</v>
      </c>
      <c r="O205" s="34" t="s">
        <v>238</v>
      </c>
      <c r="P205" s="103"/>
      <c r="Q205" s="103"/>
      <c r="R205" s="91"/>
      <c r="S205" s="104"/>
      <c r="T205" s="91"/>
      <c r="U205" s="91"/>
      <c r="V205" s="91"/>
      <c r="W205" s="103"/>
      <c r="X205" s="91"/>
      <c r="Y205" s="103"/>
      <c r="Z205" s="105"/>
      <c r="AA205" s="105"/>
      <c r="AB205" s="91"/>
      <c r="AC205" s="326"/>
      <c r="AD205" s="7"/>
      <c r="AE205" s="8"/>
      <c r="AF205" s="8"/>
      <c r="AG205" s="9"/>
      <c r="AH205" s="252"/>
      <c r="AI205" s="253"/>
    </row>
    <row r="206" spans="2:35" ht="17.25" customHeight="1">
      <c r="B206" s="157"/>
      <c r="D206" s="257"/>
      <c r="E206" s="127"/>
      <c r="F206" s="128"/>
      <c r="G206" s="128"/>
      <c r="H206" s="128"/>
      <c r="I206" s="128"/>
      <c r="J206" s="128"/>
      <c r="L206" s="106" t="s">
        <v>78</v>
      </c>
      <c r="M206" s="1" t="s">
        <v>248</v>
      </c>
      <c r="O206" s="394"/>
      <c r="P206" s="394"/>
      <c r="Q206" s="394"/>
      <c r="R206" s="89"/>
      <c r="S206" s="395"/>
      <c r="T206" s="89"/>
      <c r="U206" s="89"/>
      <c r="V206" s="89"/>
      <c r="W206" s="394"/>
      <c r="X206" s="89"/>
      <c r="Y206" s="394"/>
      <c r="Z206" s="414"/>
      <c r="AA206" s="414"/>
      <c r="AB206" s="89"/>
      <c r="AC206" s="76"/>
      <c r="AD206" s="7"/>
      <c r="AE206" s="8"/>
      <c r="AF206" s="8"/>
      <c r="AG206" s="9"/>
      <c r="AH206" s="252"/>
      <c r="AI206" s="253"/>
    </row>
    <row r="207" spans="2:35" ht="17.25" customHeight="1">
      <c r="B207" s="157"/>
      <c r="D207" s="257"/>
      <c r="E207" s="127"/>
      <c r="F207" s="128"/>
      <c r="G207" s="128"/>
      <c r="H207" s="128"/>
      <c r="I207" s="128"/>
      <c r="J207" s="128"/>
      <c r="L207" s="108"/>
      <c r="M207" s="604" t="s">
        <v>76</v>
      </c>
      <c r="N207" s="596" t="s">
        <v>249</v>
      </c>
      <c r="O207" s="607"/>
      <c r="P207" s="607"/>
      <c r="Q207" s="607"/>
      <c r="R207" s="607"/>
      <c r="S207" s="607"/>
      <c r="T207" s="607"/>
      <c r="U207" s="607"/>
      <c r="V207" s="607"/>
      <c r="W207" s="607"/>
      <c r="X207" s="607"/>
      <c r="Y207" s="607"/>
      <c r="Z207" s="607"/>
      <c r="AA207" s="607"/>
      <c r="AB207" s="607"/>
      <c r="AC207" s="608"/>
      <c r="AD207" s="7"/>
      <c r="AE207" s="8"/>
      <c r="AF207" s="8"/>
      <c r="AG207" s="9"/>
      <c r="AH207" s="252"/>
      <c r="AI207" s="253"/>
    </row>
    <row r="208" spans="2:35" ht="17.25" customHeight="1">
      <c r="B208" s="157"/>
      <c r="D208" s="257"/>
      <c r="E208" s="127"/>
      <c r="F208" s="128"/>
      <c r="G208" s="128"/>
      <c r="H208" s="128"/>
      <c r="I208" s="128"/>
      <c r="J208" s="128"/>
      <c r="L208" s="108"/>
      <c r="M208" s="605"/>
      <c r="N208" s="609"/>
      <c r="O208" s="610"/>
      <c r="P208" s="610"/>
      <c r="Q208" s="610"/>
      <c r="R208" s="610"/>
      <c r="S208" s="610"/>
      <c r="T208" s="610"/>
      <c r="U208" s="610"/>
      <c r="V208" s="610"/>
      <c r="W208" s="610"/>
      <c r="X208" s="610"/>
      <c r="Y208" s="610"/>
      <c r="Z208" s="610"/>
      <c r="AA208" s="610"/>
      <c r="AB208" s="610"/>
      <c r="AC208" s="611"/>
      <c r="AD208" s="7"/>
      <c r="AE208" s="8"/>
      <c r="AF208" s="8"/>
      <c r="AG208" s="9"/>
      <c r="AH208" s="252"/>
      <c r="AI208" s="253"/>
    </row>
    <row r="209" spans="2:35" ht="17.25" customHeight="1">
      <c r="B209" s="157"/>
      <c r="D209" s="257"/>
      <c r="E209" s="127"/>
      <c r="F209" s="128"/>
      <c r="G209" s="128"/>
      <c r="H209" s="128"/>
      <c r="I209" s="128"/>
      <c r="J209" s="128"/>
      <c r="L209" s="109"/>
      <c r="M209" s="606"/>
      <c r="N209" s="612"/>
      <c r="O209" s="570"/>
      <c r="P209" s="570"/>
      <c r="Q209" s="570"/>
      <c r="R209" s="570"/>
      <c r="S209" s="570"/>
      <c r="T209" s="570"/>
      <c r="U209" s="570"/>
      <c r="V209" s="570"/>
      <c r="W209" s="570"/>
      <c r="X209" s="570"/>
      <c r="Y209" s="570"/>
      <c r="Z209" s="570"/>
      <c r="AA209" s="570"/>
      <c r="AB209" s="570"/>
      <c r="AC209" s="613"/>
      <c r="AD209" s="7"/>
      <c r="AE209" s="8"/>
      <c r="AF209" s="8"/>
      <c r="AG209" s="9"/>
      <c r="AH209" s="252"/>
      <c r="AI209" s="253"/>
    </row>
    <row r="210" spans="2:35" ht="17.25" customHeight="1">
      <c r="B210" s="157"/>
      <c r="D210" s="257"/>
      <c r="E210" s="294"/>
      <c r="F210" s="293"/>
      <c r="G210" s="293"/>
      <c r="H210" s="293"/>
      <c r="I210" s="293"/>
      <c r="J210" s="293"/>
      <c r="K210" s="311"/>
      <c r="L210" s="365" t="s">
        <v>76</v>
      </c>
      <c r="M210" s="97" t="s">
        <v>135</v>
      </c>
      <c r="N210" s="97"/>
      <c r="O210" s="98"/>
      <c r="P210" s="98"/>
      <c r="Q210" s="98"/>
      <c r="R210" s="93"/>
      <c r="S210" s="99"/>
      <c r="T210" s="93"/>
      <c r="U210" s="93"/>
      <c r="V210" s="93"/>
      <c r="W210" s="98"/>
      <c r="X210" s="93"/>
      <c r="Y210" s="98"/>
      <c r="Z210" s="100"/>
      <c r="AA210" s="100"/>
      <c r="AB210" s="93"/>
      <c r="AC210" s="101"/>
      <c r="AD210" s="7"/>
      <c r="AE210" s="8"/>
      <c r="AF210" s="8"/>
      <c r="AG210" s="9"/>
      <c r="AH210" s="252"/>
      <c r="AI210" s="253"/>
    </row>
    <row r="211" spans="2:35" ht="17.25" customHeight="1">
      <c r="B211" s="157"/>
      <c r="D211" s="257"/>
      <c r="E211" s="121" t="s">
        <v>250</v>
      </c>
      <c r="F211" s="123"/>
      <c r="G211" s="123"/>
      <c r="H211" s="123"/>
      <c r="I211" s="123"/>
      <c r="J211" s="123"/>
      <c r="K211" s="96"/>
      <c r="L211" s="313" t="s">
        <v>76</v>
      </c>
      <c r="M211" s="1" t="s">
        <v>251</v>
      </c>
      <c r="O211" s="394"/>
      <c r="P211" s="394"/>
      <c r="Q211" s="394"/>
      <c r="R211" s="89"/>
      <c r="S211" s="395"/>
      <c r="T211" s="89"/>
      <c r="U211" s="89"/>
      <c r="V211" s="89"/>
      <c r="W211" s="394"/>
      <c r="X211" s="89"/>
      <c r="Y211" s="394"/>
      <c r="Z211" s="414"/>
      <c r="AA211" s="414"/>
      <c r="AB211" s="89"/>
      <c r="AC211" s="76"/>
      <c r="AD211" s="7"/>
      <c r="AE211" s="8"/>
      <c r="AF211" s="8"/>
      <c r="AG211" s="9"/>
      <c r="AH211" s="252"/>
      <c r="AI211" s="253"/>
    </row>
    <row r="212" spans="2:35" ht="17.25" customHeight="1">
      <c r="B212" s="157"/>
      <c r="D212" s="257"/>
      <c r="E212" s="127"/>
      <c r="F212" s="128"/>
      <c r="G212" s="128"/>
      <c r="H212" s="128"/>
      <c r="I212" s="128"/>
      <c r="J212" s="128"/>
      <c r="L212" s="296"/>
      <c r="M212" s="614" t="s">
        <v>76</v>
      </c>
      <c r="N212" s="596" t="s">
        <v>252</v>
      </c>
      <c r="O212" s="581"/>
      <c r="P212" s="581"/>
      <c r="Q212" s="581"/>
      <c r="R212" s="581"/>
      <c r="S212" s="581"/>
      <c r="T212" s="581"/>
      <c r="U212" s="581"/>
      <c r="V212" s="581"/>
      <c r="W212" s="581"/>
      <c r="X212" s="581"/>
      <c r="Y212" s="581"/>
      <c r="Z212" s="581"/>
      <c r="AA212" s="581"/>
      <c r="AB212" s="581"/>
      <c r="AC212" s="582"/>
      <c r="AD212" s="7"/>
      <c r="AE212" s="8"/>
      <c r="AF212" s="8"/>
      <c r="AG212" s="9"/>
      <c r="AH212" s="252"/>
      <c r="AI212" s="253"/>
    </row>
    <row r="213" spans="2:35" ht="17.25" customHeight="1">
      <c r="B213" s="157"/>
      <c r="D213" s="257"/>
      <c r="E213" s="127"/>
      <c r="F213" s="128"/>
      <c r="G213" s="128"/>
      <c r="H213" s="128"/>
      <c r="I213" s="128"/>
      <c r="J213" s="128"/>
      <c r="L213" s="296"/>
      <c r="M213" s="615"/>
      <c r="N213" s="597"/>
      <c r="O213" s="598"/>
      <c r="P213" s="598"/>
      <c r="Q213" s="598"/>
      <c r="R213" s="598"/>
      <c r="S213" s="598"/>
      <c r="T213" s="598"/>
      <c r="U213" s="598"/>
      <c r="V213" s="598"/>
      <c r="W213" s="598"/>
      <c r="X213" s="598"/>
      <c r="Y213" s="598"/>
      <c r="Z213" s="598"/>
      <c r="AA213" s="598"/>
      <c r="AB213" s="598"/>
      <c r="AC213" s="599"/>
      <c r="AD213" s="7"/>
      <c r="AE213" s="8"/>
      <c r="AF213" s="8"/>
      <c r="AG213" s="9"/>
      <c r="AH213" s="252"/>
      <c r="AI213" s="253"/>
    </row>
    <row r="214" spans="2:35" ht="17.25" customHeight="1">
      <c r="B214" s="157"/>
      <c r="D214" s="257"/>
      <c r="E214" s="127"/>
      <c r="F214" s="128"/>
      <c r="G214" s="128"/>
      <c r="H214" s="128"/>
      <c r="I214" s="128"/>
      <c r="J214" s="128"/>
      <c r="L214" s="314"/>
      <c r="M214" s="600" t="s">
        <v>76</v>
      </c>
      <c r="N214" s="596" t="s">
        <v>253</v>
      </c>
      <c r="O214" s="581"/>
      <c r="P214" s="581"/>
      <c r="Q214" s="581"/>
      <c r="R214" s="581"/>
      <c r="S214" s="581"/>
      <c r="T214" s="581"/>
      <c r="U214" s="581"/>
      <c r="V214" s="581"/>
      <c r="W214" s="581"/>
      <c r="X214" s="581"/>
      <c r="Y214" s="581"/>
      <c r="Z214" s="581"/>
      <c r="AA214" s="581"/>
      <c r="AB214" s="581"/>
      <c r="AC214" s="582"/>
      <c r="AD214" s="7"/>
      <c r="AE214" s="8"/>
      <c r="AF214" s="8"/>
      <c r="AG214" s="9"/>
      <c r="AH214" s="252"/>
      <c r="AI214" s="253"/>
    </row>
    <row r="215" spans="2:35" ht="17.25" customHeight="1">
      <c r="B215" s="157"/>
      <c r="D215" s="257"/>
      <c r="E215" s="127"/>
      <c r="F215" s="128"/>
      <c r="G215" s="128"/>
      <c r="H215" s="128"/>
      <c r="I215" s="128"/>
      <c r="J215" s="128"/>
      <c r="L215" s="314"/>
      <c r="M215" s="600"/>
      <c r="N215" s="597"/>
      <c r="O215" s="598"/>
      <c r="P215" s="598"/>
      <c r="Q215" s="598"/>
      <c r="R215" s="598"/>
      <c r="S215" s="598"/>
      <c r="T215" s="598"/>
      <c r="U215" s="598"/>
      <c r="V215" s="598"/>
      <c r="W215" s="598"/>
      <c r="X215" s="598"/>
      <c r="Y215" s="598"/>
      <c r="Z215" s="598"/>
      <c r="AA215" s="598"/>
      <c r="AB215" s="598"/>
      <c r="AC215" s="599"/>
      <c r="AD215" s="7"/>
      <c r="AE215" s="8"/>
      <c r="AF215" s="8"/>
      <c r="AG215" s="9"/>
      <c r="AH215" s="252"/>
      <c r="AI215" s="253"/>
    </row>
    <row r="216" spans="2:35" ht="17.25" customHeight="1">
      <c r="B216" s="157"/>
      <c r="D216" s="257"/>
      <c r="E216" s="127"/>
      <c r="F216" s="128"/>
      <c r="G216" s="128"/>
      <c r="H216" s="128"/>
      <c r="I216" s="128"/>
      <c r="J216" s="128"/>
      <c r="K216" s="424"/>
      <c r="L216" s="314"/>
      <c r="M216" s="600" t="s">
        <v>76</v>
      </c>
      <c r="N216" s="596" t="s">
        <v>254</v>
      </c>
      <c r="O216" s="581"/>
      <c r="P216" s="581"/>
      <c r="Q216" s="581"/>
      <c r="R216" s="581"/>
      <c r="S216" s="581"/>
      <c r="T216" s="581"/>
      <c r="U216" s="581"/>
      <c r="V216" s="581"/>
      <c r="W216" s="581"/>
      <c r="X216" s="581"/>
      <c r="Y216" s="581"/>
      <c r="Z216" s="581"/>
      <c r="AA216" s="581"/>
      <c r="AB216" s="581"/>
      <c r="AC216" s="582"/>
      <c r="AD216" s="7"/>
      <c r="AE216" s="8"/>
      <c r="AF216" s="8"/>
      <c r="AG216" s="9"/>
      <c r="AH216" s="252"/>
      <c r="AI216" s="253"/>
    </row>
    <row r="217" spans="2:35" ht="17.25" customHeight="1">
      <c r="B217" s="157"/>
      <c r="D217" s="257"/>
      <c r="E217" s="127"/>
      <c r="F217" s="128"/>
      <c r="G217" s="128"/>
      <c r="H217" s="128"/>
      <c r="I217" s="128"/>
      <c r="J217" s="128"/>
      <c r="L217" s="314"/>
      <c r="M217" s="600"/>
      <c r="N217" s="597"/>
      <c r="O217" s="598"/>
      <c r="P217" s="598"/>
      <c r="Q217" s="598"/>
      <c r="R217" s="598"/>
      <c r="S217" s="598"/>
      <c r="T217" s="598"/>
      <c r="U217" s="598"/>
      <c r="V217" s="598"/>
      <c r="W217" s="598"/>
      <c r="X217" s="598"/>
      <c r="Y217" s="598"/>
      <c r="Z217" s="598"/>
      <c r="AA217" s="598"/>
      <c r="AB217" s="598"/>
      <c r="AC217" s="599"/>
      <c r="AD217" s="7"/>
      <c r="AE217" s="8"/>
      <c r="AF217" s="8"/>
      <c r="AG217" s="9"/>
      <c r="AH217" s="252"/>
      <c r="AI217" s="253"/>
    </row>
    <row r="218" spans="2:35" ht="17.25" customHeight="1">
      <c r="B218" s="157"/>
      <c r="D218" s="257"/>
      <c r="E218" s="127"/>
      <c r="F218" s="128"/>
      <c r="G218" s="128"/>
      <c r="H218" s="128"/>
      <c r="I218" s="128"/>
      <c r="J218" s="128"/>
      <c r="L218" s="314"/>
      <c r="M218" s="600" t="s">
        <v>76</v>
      </c>
      <c r="N218" s="596" t="s">
        <v>255</v>
      </c>
      <c r="O218" s="581"/>
      <c r="P218" s="581"/>
      <c r="Q218" s="581"/>
      <c r="R218" s="581"/>
      <c r="S218" s="581"/>
      <c r="T218" s="581"/>
      <c r="U218" s="581"/>
      <c r="V218" s="581"/>
      <c r="W218" s="581"/>
      <c r="X218" s="581"/>
      <c r="Y218" s="581"/>
      <c r="Z218" s="581"/>
      <c r="AA218" s="581"/>
      <c r="AB218" s="581"/>
      <c r="AC218" s="582"/>
      <c r="AD218" s="7"/>
      <c r="AE218" s="8"/>
      <c r="AF218" s="8"/>
      <c r="AG218" s="9"/>
      <c r="AH218" s="252"/>
      <c r="AI218" s="253"/>
    </row>
    <row r="219" spans="2:35" ht="17.25" customHeight="1">
      <c r="B219" s="157"/>
      <c r="D219" s="257"/>
      <c r="E219" s="127"/>
      <c r="F219" s="128"/>
      <c r="G219" s="128"/>
      <c r="H219" s="128"/>
      <c r="I219" s="128"/>
      <c r="J219" s="128"/>
      <c r="L219" s="314"/>
      <c r="M219" s="600"/>
      <c r="N219" s="597"/>
      <c r="O219" s="598"/>
      <c r="P219" s="598"/>
      <c r="Q219" s="598"/>
      <c r="R219" s="598"/>
      <c r="S219" s="598"/>
      <c r="T219" s="598"/>
      <c r="U219" s="598"/>
      <c r="V219" s="598"/>
      <c r="W219" s="598"/>
      <c r="X219" s="598"/>
      <c r="Y219" s="598"/>
      <c r="Z219" s="598"/>
      <c r="AA219" s="598"/>
      <c r="AB219" s="598"/>
      <c r="AC219" s="599"/>
      <c r="AD219" s="7"/>
      <c r="AE219" s="8"/>
      <c r="AF219" s="8"/>
      <c r="AG219" s="9"/>
      <c r="AH219" s="252"/>
      <c r="AI219" s="253"/>
    </row>
    <row r="220" spans="2:35" ht="17.25" customHeight="1">
      <c r="B220" s="157"/>
      <c r="D220" s="257"/>
      <c r="E220" s="127"/>
      <c r="F220" s="128"/>
      <c r="G220" s="128"/>
      <c r="H220" s="128"/>
      <c r="I220" s="128"/>
      <c r="J220" s="128"/>
      <c r="L220" s="302" t="s">
        <v>76</v>
      </c>
      <c r="M220" s="1" t="s">
        <v>256</v>
      </c>
      <c r="N220" s="425"/>
      <c r="O220" s="426"/>
      <c r="P220" s="426"/>
      <c r="Q220" s="426"/>
      <c r="R220" s="427"/>
      <c r="S220" s="428"/>
      <c r="T220" s="427"/>
      <c r="U220" s="427"/>
      <c r="V220" s="427"/>
      <c r="W220" s="426"/>
      <c r="X220" s="89"/>
      <c r="Y220" s="394"/>
      <c r="Z220" s="414"/>
      <c r="AA220" s="414"/>
      <c r="AB220" s="89"/>
      <c r="AC220" s="76"/>
      <c r="AD220" s="7"/>
      <c r="AE220" s="8"/>
      <c r="AF220" s="8"/>
      <c r="AG220" s="9"/>
      <c r="AH220" s="252"/>
      <c r="AI220" s="253"/>
    </row>
    <row r="221" spans="2:35" ht="17.25" customHeight="1">
      <c r="B221" s="157"/>
      <c r="D221" s="257"/>
      <c r="E221" s="127"/>
      <c r="F221" s="128"/>
      <c r="G221" s="128"/>
      <c r="H221" s="128"/>
      <c r="I221" s="128"/>
      <c r="J221" s="128"/>
      <c r="L221" s="314"/>
      <c r="M221" s="594" t="s">
        <v>233</v>
      </c>
      <c r="N221" s="596" t="s">
        <v>257</v>
      </c>
      <c r="O221" s="581"/>
      <c r="P221" s="581"/>
      <c r="Q221" s="581"/>
      <c r="R221" s="581"/>
      <c r="S221" s="581"/>
      <c r="T221" s="581"/>
      <c r="U221" s="581"/>
      <c r="V221" s="581"/>
      <c r="W221" s="581"/>
      <c r="X221" s="581"/>
      <c r="Y221" s="581"/>
      <c r="Z221" s="581"/>
      <c r="AA221" s="581"/>
      <c r="AB221" s="581"/>
      <c r="AC221" s="582"/>
      <c r="AD221" s="7"/>
      <c r="AE221" s="8"/>
      <c r="AF221" s="8"/>
      <c r="AG221" s="9"/>
      <c r="AH221" s="252"/>
      <c r="AI221" s="253"/>
    </row>
    <row r="222" spans="2:35" ht="17.25" customHeight="1">
      <c r="B222" s="157"/>
      <c r="D222" s="257"/>
      <c r="E222" s="127"/>
      <c r="F222" s="128"/>
      <c r="G222" s="128"/>
      <c r="H222" s="128"/>
      <c r="I222" s="128"/>
      <c r="J222" s="128"/>
      <c r="K222" s="424"/>
      <c r="L222" s="314"/>
      <c r="M222" s="595"/>
      <c r="N222" s="597"/>
      <c r="O222" s="598"/>
      <c r="P222" s="598"/>
      <c r="Q222" s="598"/>
      <c r="R222" s="598"/>
      <c r="S222" s="598"/>
      <c r="T222" s="598"/>
      <c r="U222" s="598"/>
      <c r="V222" s="598"/>
      <c r="W222" s="598"/>
      <c r="X222" s="598"/>
      <c r="Y222" s="598"/>
      <c r="Z222" s="598"/>
      <c r="AA222" s="598"/>
      <c r="AB222" s="598"/>
      <c r="AC222" s="599"/>
      <c r="AD222" s="7"/>
      <c r="AE222" s="8"/>
      <c r="AF222" s="8"/>
      <c r="AG222" s="9"/>
      <c r="AH222" s="252"/>
      <c r="AI222" s="253"/>
    </row>
    <row r="223" spans="2:35" ht="17.25" customHeight="1">
      <c r="B223" s="157"/>
      <c r="D223" s="257"/>
      <c r="E223" s="127"/>
      <c r="F223" s="128"/>
      <c r="G223" s="128"/>
      <c r="H223" s="128"/>
      <c r="I223" s="128"/>
      <c r="J223" s="128"/>
      <c r="L223" s="314"/>
      <c r="M223" s="594" t="s">
        <v>235</v>
      </c>
      <c r="N223" s="596" t="s">
        <v>258</v>
      </c>
      <c r="O223" s="581"/>
      <c r="P223" s="581"/>
      <c r="Q223" s="581"/>
      <c r="R223" s="581"/>
      <c r="S223" s="581"/>
      <c r="T223" s="581"/>
      <c r="U223" s="581"/>
      <c r="V223" s="581"/>
      <c r="W223" s="581"/>
      <c r="X223" s="581"/>
      <c r="Y223" s="581"/>
      <c r="Z223" s="581"/>
      <c r="AA223" s="581"/>
      <c r="AB223" s="581"/>
      <c r="AC223" s="582"/>
      <c r="AD223" s="7"/>
      <c r="AE223" s="8"/>
      <c r="AF223" s="8"/>
      <c r="AG223" s="9"/>
      <c r="AH223" s="252"/>
      <c r="AI223" s="253"/>
    </row>
    <row r="224" spans="2:35" ht="17.25" customHeight="1">
      <c r="B224" s="157"/>
      <c r="D224" s="257"/>
      <c r="E224" s="127"/>
      <c r="F224" s="128"/>
      <c r="G224" s="128"/>
      <c r="H224" s="128"/>
      <c r="I224" s="128"/>
      <c r="J224" s="128"/>
      <c r="L224" s="315"/>
      <c r="M224" s="618"/>
      <c r="N224" s="597"/>
      <c r="O224" s="598"/>
      <c r="P224" s="598"/>
      <c r="Q224" s="598"/>
      <c r="R224" s="598"/>
      <c r="S224" s="598"/>
      <c r="T224" s="598"/>
      <c r="U224" s="598"/>
      <c r="V224" s="598"/>
      <c r="W224" s="598"/>
      <c r="X224" s="598"/>
      <c r="Y224" s="598"/>
      <c r="Z224" s="598"/>
      <c r="AA224" s="598"/>
      <c r="AB224" s="598"/>
      <c r="AC224" s="599"/>
      <c r="AD224" s="7"/>
      <c r="AE224" s="8"/>
      <c r="AF224" s="8"/>
      <c r="AG224" s="9"/>
      <c r="AH224" s="252"/>
      <c r="AI224" s="253"/>
    </row>
    <row r="225" spans="2:35" ht="17.25" customHeight="1">
      <c r="B225" s="275"/>
      <c r="C225" s="97"/>
      <c r="D225" s="276"/>
      <c r="E225" s="294"/>
      <c r="F225" s="293"/>
      <c r="G225" s="293"/>
      <c r="H225" s="293"/>
      <c r="I225" s="293"/>
      <c r="J225" s="293"/>
      <c r="K225" s="97"/>
      <c r="L225" s="364" t="s">
        <v>76</v>
      </c>
      <c r="M225" s="291" t="s">
        <v>135</v>
      </c>
      <c r="N225" s="111"/>
      <c r="O225" s="271"/>
      <c r="P225" s="271"/>
      <c r="Q225" s="271"/>
      <c r="R225" s="272"/>
      <c r="S225" s="273"/>
      <c r="T225" s="272"/>
      <c r="U225" s="272"/>
      <c r="V225" s="272"/>
      <c r="W225" s="271"/>
      <c r="X225" s="272"/>
      <c r="Y225" s="271"/>
      <c r="Z225" s="274"/>
      <c r="AA225" s="274"/>
      <c r="AB225" s="272"/>
      <c r="AC225" s="328"/>
      <c r="AD225" s="14"/>
      <c r="AE225" s="15"/>
      <c r="AF225" s="15"/>
      <c r="AG225" s="16"/>
      <c r="AH225" s="277"/>
      <c r="AI225" s="278"/>
    </row>
    <row r="226" spans="2:35" ht="17.25" customHeight="1">
      <c r="B226" s="498" t="s">
        <v>128</v>
      </c>
      <c r="C226" s="434"/>
      <c r="D226" s="499"/>
      <c r="E226" s="127" t="s">
        <v>142</v>
      </c>
      <c r="F226" s="128"/>
      <c r="G226" s="128"/>
      <c r="H226" s="128"/>
      <c r="I226" s="128"/>
      <c r="J226" s="128"/>
      <c r="L226" s="316" t="s">
        <v>76</v>
      </c>
      <c r="M226" s="621" t="s">
        <v>259</v>
      </c>
      <c r="N226" s="621"/>
      <c r="O226" s="621"/>
      <c r="P226" s="621"/>
      <c r="Q226" s="621"/>
      <c r="R226" s="621"/>
      <c r="S226" s="621"/>
      <c r="T226" s="621"/>
      <c r="U226" s="621"/>
      <c r="V226" s="621"/>
      <c r="W226" s="621"/>
      <c r="X226" s="621"/>
      <c r="Y226" s="621"/>
      <c r="Z226" s="621"/>
      <c r="AA226" s="621"/>
      <c r="AB226" s="621"/>
      <c r="AC226" s="622"/>
      <c r="AD226" s="7"/>
      <c r="AE226" s="8"/>
      <c r="AF226" s="8"/>
      <c r="AG226" s="9"/>
      <c r="AH226" s="252"/>
      <c r="AI226" s="253"/>
    </row>
    <row r="227" spans="2:35" ht="17.25" customHeight="1" thickBot="1">
      <c r="B227" s="498"/>
      <c r="C227" s="434"/>
      <c r="D227" s="499"/>
      <c r="E227" s="294"/>
      <c r="F227" s="293"/>
      <c r="G227" s="293"/>
      <c r="H227" s="293"/>
      <c r="I227" s="293"/>
      <c r="J227" s="293"/>
      <c r="K227" s="97"/>
      <c r="L227" s="363" t="s">
        <v>76</v>
      </c>
      <c r="M227" s="631" t="s">
        <v>132</v>
      </c>
      <c r="N227" s="631"/>
      <c r="O227" s="631"/>
      <c r="P227" s="631"/>
      <c r="Q227" s="631"/>
      <c r="R227" s="631"/>
      <c r="S227" s="631"/>
      <c r="T227" s="631"/>
      <c r="U227" s="631"/>
      <c r="V227" s="631"/>
      <c r="W227" s="631"/>
      <c r="X227" s="631"/>
      <c r="Y227" s="631"/>
      <c r="Z227" s="631"/>
      <c r="AA227" s="631"/>
      <c r="AB227" s="631"/>
      <c r="AC227" s="632"/>
      <c r="AD227" s="7"/>
      <c r="AE227" s="8"/>
      <c r="AF227" s="8"/>
      <c r="AG227" s="9"/>
      <c r="AH227" s="252"/>
      <c r="AI227" s="253"/>
    </row>
    <row r="228" spans="2:35" ht="17.25" customHeight="1">
      <c r="B228" s="498"/>
      <c r="C228" s="434"/>
      <c r="D228" s="499"/>
      <c r="E228" s="121" t="s">
        <v>43</v>
      </c>
      <c r="F228" s="123"/>
      <c r="G228" s="123"/>
      <c r="H228" s="123"/>
      <c r="I228" s="123"/>
      <c r="J228" s="123"/>
      <c r="K228" s="310"/>
      <c r="L228" s="313" t="s">
        <v>28</v>
      </c>
      <c r="M228" s="623" t="s">
        <v>263</v>
      </c>
      <c r="N228" s="623"/>
      <c r="O228" s="623"/>
      <c r="P228" s="623"/>
      <c r="Q228" s="623"/>
      <c r="R228" s="623"/>
      <c r="S228" s="623"/>
      <c r="T228" s="623"/>
      <c r="U228" s="623"/>
      <c r="V228" s="623"/>
      <c r="W228" s="623"/>
      <c r="X228" s="623"/>
      <c r="Y228" s="623"/>
      <c r="Z228" s="623"/>
      <c r="AA228" s="623"/>
      <c r="AB228" s="623"/>
      <c r="AC228" s="624"/>
      <c r="AD228" s="7"/>
      <c r="AE228" s="8"/>
      <c r="AF228" s="8"/>
      <c r="AG228" s="9"/>
      <c r="AH228" s="252"/>
      <c r="AI228" s="253"/>
    </row>
    <row r="229" spans="2:35" ht="17.25" customHeight="1">
      <c r="B229" s="498"/>
      <c r="C229" s="434"/>
      <c r="D229" s="499"/>
      <c r="E229" s="127"/>
      <c r="F229" s="128"/>
      <c r="G229" s="128"/>
      <c r="H229" s="128"/>
      <c r="I229" s="128"/>
      <c r="J229" s="128"/>
      <c r="K229" s="424"/>
      <c r="L229" s="296"/>
      <c r="M229" s="596" t="s">
        <v>264</v>
      </c>
      <c r="N229" s="581"/>
      <c r="O229" s="581"/>
      <c r="P229" s="581"/>
      <c r="Q229" s="581"/>
      <c r="R229" s="581"/>
      <c r="S229" s="581"/>
      <c r="T229" s="581"/>
      <c r="U229" s="581"/>
      <c r="V229" s="581"/>
      <c r="W229" s="581"/>
      <c r="X229" s="581"/>
      <c r="Y229" s="581"/>
      <c r="Z229" s="581"/>
      <c r="AA229" s="581"/>
      <c r="AB229" s="581"/>
      <c r="AC229" s="582"/>
      <c r="AD229" s="7"/>
      <c r="AE229" s="8"/>
      <c r="AF229" s="8"/>
      <c r="AG229" s="9"/>
      <c r="AH229" s="252"/>
      <c r="AI229" s="253"/>
    </row>
    <row r="230" spans="2:35" ht="17.25" customHeight="1">
      <c r="B230" s="498"/>
      <c r="C230" s="434"/>
      <c r="D230" s="499"/>
      <c r="E230" s="127"/>
      <c r="F230" s="128"/>
      <c r="G230" s="128"/>
      <c r="H230" s="128"/>
      <c r="I230" s="128"/>
      <c r="J230" s="128"/>
      <c r="K230" s="424"/>
      <c r="L230" s="296"/>
      <c r="M230" s="305"/>
      <c r="N230" s="270" t="s">
        <v>265</v>
      </c>
      <c r="O230" s="270"/>
      <c r="P230" s="270"/>
      <c r="Q230" s="270"/>
      <c r="R230" s="270"/>
      <c r="S230" s="270"/>
      <c r="T230" s="270"/>
      <c r="U230" s="270"/>
      <c r="V230" s="270"/>
      <c r="W230" s="270"/>
      <c r="X230" s="270"/>
      <c r="Y230" s="270"/>
      <c r="Z230" s="270"/>
      <c r="AA230" s="270"/>
      <c r="AB230" s="270"/>
      <c r="AC230" s="331"/>
      <c r="AD230" s="7"/>
      <c r="AE230" s="8"/>
      <c r="AF230" s="8"/>
      <c r="AG230" s="9"/>
      <c r="AH230" s="252"/>
      <c r="AI230" s="253"/>
    </row>
    <row r="231" spans="2:35" ht="17.25" customHeight="1">
      <c r="B231" s="498"/>
      <c r="C231" s="434"/>
      <c r="D231" s="499"/>
      <c r="E231" s="127"/>
      <c r="F231" s="128"/>
      <c r="G231" s="128"/>
      <c r="H231" s="128"/>
      <c r="I231" s="128"/>
      <c r="J231" s="128"/>
      <c r="L231" s="296"/>
      <c r="M231" s="107"/>
      <c r="N231" s="601" t="s">
        <v>28</v>
      </c>
      <c r="O231" s="596" t="s">
        <v>260</v>
      </c>
      <c r="P231" s="581"/>
      <c r="Q231" s="581"/>
      <c r="R231" s="581"/>
      <c r="S231" s="581"/>
      <c r="T231" s="581"/>
      <c r="U231" s="581"/>
      <c r="V231" s="581"/>
      <c r="W231" s="581"/>
      <c r="X231" s="581"/>
      <c r="Y231" s="581"/>
      <c r="Z231" s="581"/>
      <c r="AA231" s="581"/>
      <c r="AB231" s="581"/>
      <c r="AC231" s="582"/>
      <c r="AD231" s="7"/>
      <c r="AE231" s="8"/>
      <c r="AF231" s="8"/>
      <c r="AG231" s="9"/>
      <c r="AH231" s="252"/>
      <c r="AI231" s="253"/>
    </row>
    <row r="232" spans="2:35" ht="17.25" customHeight="1">
      <c r="B232" s="498"/>
      <c r="C232" s="434"/>
      <c r="D232" s="499"/>
      <c r="E232" s="127"/>
      <c r="F232" s="128"/>
      <c r="G232" s="128"/>
      <c r="H232" s="128"/>
      <c r="I232" s="128"/>
      <c r="J232" s="128"/>
      <c r="L232" s="296"/>
      <c r="M232" s="107"/>
      <c r="N232" s="603"/>
      <c r="O232" s="597"/>
      <c r="P232" s="598"/>
      <c r="Q232" s="598"/>
      <c r="R232" s="598"/>
      <c r="S232" s="598"/>
      <c r="T232" s="598"/>
      <c r="U232" s="598"/>
      <c r="V232" s="598"/>
      <c r="W232" s="598"/>
      <c r="X232" s="598"/>
      <c r="Y232" s="598"/>
      <c r="Z232" s="598"/>
      <c r="AA232" s="598"/>
      <c r="AB232" s="598"/>
      <c r="AC232" s="599"/>
      <c r="AD232" s="7"/>
      <c r="AE232" s="8"/>
      <c r="AF232" s="8"/>
      <c r="AG232" s="9"/>
      <c r="AH232" s="252"/>
      <c r="AI232" s="253"/>
    </row>
    <row r="233" spans="2:35" ht="17.25" customHeight="1">
      <c r="B233" s="498"/>
      <c r="C233" s="434"/>
      <c r="D233" s="499"/>
      <c r="E233" s="127"/>
      <c r="F233" s="128"/>
      <c r="G233" s="128"/>
      <c r="H233" s="128"/>
      <c r="I233" s="128"/>
      <c r="J233" s="128"/>
      <c r="L233" s="296"/>
      <c r="M233" s="107"/>
      <c r="N233" s="625" t="s">
        <v>266</v>
      </c>
      <c r="O233" s="596" t="s">
        <v>261</v>
      </c>
      <c r="P233" s="581"/>
      <c r="Q233" s="581"/>
      <c r="R233" s="581"/>
      <c r="S233" s="581"/>
      <c r="T233" s="581"/>
      <c r="U233" s="581"/>
      <c r="V233" s="581"/>
      <c r="W233" s="581"/>
      <c r="X233" s="581"/>
      <c r="Y233" s="581"/>
      <c r="Z233" s="581"/>
      <c r="AA233" s="581"/>
      <c r="AB233" s="581"/>
      <c r="AC233" s="582"/>
      <c r="AD233" s="7"/>
      <c r="AE233" s="8"/>
      <c r="AF233" s="8"/>
      <c r="AG233" s="9"/>
      <c r="AH233" s="252"/>
      <c r="AI233" s="253"/>
    </row>
    <row r="234" spans="2:35" ht="17.25" customHeight="1">
      <c r="B234" s="498"/>
      <c r="C234" s="434"/>
      <c r="D234" s="499"/>
      <c r="E234" s="127"/>
      <c r="F234" s="128"/>
      <c r="G234" s="128"/>
      <c r="H234" s="128"/>
      <c r="I234" s="128"/>
      <c r="J234" s="128"/>
      <c r="L234" s="296"/>
      <c r="M234" s="107"/>
      <c r="N234" s="625"/>
      <c r="O234" s="597"/>
      <c r="P234" s="598"/>
      <c r="Q234" s="598"/>
      <c r="R234" s="598"/>
      <c r="S234" s="598"/>
      <c r="T234" s="598"/>
      <c r="U234" s="598"/>
      <c r="V234" s="598"/>
      <c r="W234" s="598"/>
      <c r="X234" s="598"/>
      <c r="Y234" s="598"/>
      <c r="Z234" s="598"/>
      <c r="AA234" s="598"/>
      <c r="AB234" s="598"/>
      <c r="AC234" s="599"/>
      <c r="AD234" s="7"/>
      <c r="AE234" s="8"/>
      <c r="AF234" s="8"/>
      <c r="AG234" s="9"/>
      <c r="AH234" s="252"/>
      <c r="AI234" s="253"/>
    </row>
    <row r="235" spans="2:35" ht="17.25" customHeight="1">
      <c r="B235" s="498"/>
      <c r="C235" s="434"/>
      <c r="D235" s="499"/>
      <c r="E235" s="127"/>
      <c r="F235" s="128"/>
      <c r="G235" s="128"/>
      <c r="H235" s="128"/>
      <c r="I235" s="128"/>
      <c r="J235" s="128"/>
      <c r="L235" s="296"/>
      <c r="M235" s="107"/>
      <c r="N235" s="625" t="s">
        <v>266</v>
      </c>
      <c r="O235" s="596" t="s">
        <v>262</v>
      </c>
      <c r="P235" s="581"/>
      <c r="Q235" s="581"/>
      <c r="R235" s="581"/>
      <c r="S235" s="581"/>
      <c r="T235" s="581"/>
      <c r="U235" s="581"/>
      <c r="V235" s="581"/>
      <c r="W235" s="581"/>
      <c r="X235" s="581"/>
      <c r="Y235" s="581"/>
      <c r="Z235" s="581"/>
      <c r="AA235" s="581"/>
      <c r="AB235" s="581"/>
      <c r="AC235" s="582"/>
      <c r="AD235" s="7"/>
      <c r="AE235" s="8"/>
      <c r="AF235" s="8"/>
      <c r="AG235" s="9"/>
      <c r="AH235" s="252"/>
      <c r="AI235" s="253"/>
    </row>
    <row r="236" spans="2:35" ht="17.25" customHeight="1">
      <c r="B236" s="498"/>
      <c r="C236" s="434"/>
      <c r="D236" s="499"/>
      <c r="E236" s="127"/>
      <c r="F236" s="128"/>
      <c r="G236" s="128"/>
      <c r="H236" s="128"/>
      <c r="I236" s="128"/>
      <c r="J236" s="128"/>
      <c r="K236" s="424"/>
      <c r="L236" s="296"/>
      <c r="M236" s="107"/>
      <c r="N236" s="625"/>
      <c r="O236" s="626"/>
      <c r="P236" s="583"/>
      <c r="Q236" s="583"/>
      <c r="R236" s="583"/>
      <c r="S236" s="583"/>
      <c r="T236" s="583"/>
      <c r="U236" s="583"/>
      <c r="V236" s="583"/>
      <c r="W236" s="583"/>
      <c r="X236" s="583"/>
      <c r="Y236" s="583"/>
      <c r="Z236" s="583"/>
      <c r="AA236" s="583"/>
      <c r="AB236" s="583"/>
      <c r="AC236" s="584"/>
      <c r="AD236" s="7"/>
      <c r="AE236" s="8"/>
      <c r="AF236" s="8"/>
      <c r="AG236" s="9"/>
      <c r="AH236" s="252"/>
      <c r="AI236" s="253"/>
    </row>
    <row r="237" spans="2:35" ht="17.25" customHeight="1">
      <c r="B237" s="498"/>
      <c r="C237" s="434"/>
      <c r="D237" s="499"/>
      <c r="E237" s="127"/>
      <c r="F237" s="128"/>
      <c r="G237" s="128"/>
      <c r="H237" s="128"/>
      <c r="I237" s="128"/>
      <c r="J237" s="128"/>
      <c r="L237" s="296"/>
      <c r="M237" s="107"/>
      <c r="N237" s="625"/>
      <c r="O237" s="597"/>
      <c r="P237" s="598"/>
      <c r="Q237" s="598"/>
      <c r="R237" s="598"/>
      <c r="S237" s="598"/>
      <c r="T237" s="598"/>
      <c r="U237" s="598"/>
      <c r="V237" s="598"/>
      <c r="W237" s="598"/>
      <c r="X237" s="598"/>
      <c r="Y237" s="598"/>
      <c r="Z237" s="598"/>
      <c r="AA237" s="598"/>
      <c r="AB237" s="598"/>
      <c r="AC237" s="599"/>
      <c r="AD237" s="7"/>
      <c r="AE237" s="8"/>
      <c r="AF237" s="8"/>
      <c r="AG237" s="9"/>
      <c r="AH237" s="252"/>
      <c r="AI237" s="253"/>
    </row>
    <row r="238" spans="2:35" ht="17.25" customHeight="1">
      <c r="B238" s="498"/>
      <c r="C238" s="434"/>
      <c r="D238" s="499"/>
      <c r="E238" s="127"/>
      <c r="F238" s="128"/>
      <c r="G238" s="128"/>
      <c r="H238" s="128"/>
      <c r="I238" s="128"/>
      <c r="J238" s="128"/>
      <c r="L238" s="286"/>
      <c r="M238" s="627" t="str">
        <f>IF(L228="■","■","□")</f>
        <v>□</v>
      </c>
      <c r="N238" s="581" t="s">
        <v>267</v>
      </c>
      <c r="O238" s="581"/>
      <c r="P238" s="581"/>
      <c r="Q238" s="581"/>
      <c r="R238" s="581"/>
      <c r="S238" s="581"/>
      <c r="T238" s="581"/>
      <c r="U238" s="581"/>
      <c r="V238" s="581"/>
      <c r="W238" s="581"/>
      <c r="X238" s="581"/>
      <c r="Y238" s="581"/>
      <c r="Z238" s="581"/>
      <c r="AA238" s="581"/>
      <c r="AB238" s="581"/>
      <c r="AC238" s="582"/>
      <c r="AD238" s="7"/>
      <c r="AE238" s="8"/>
      <c r="AF238" s="8"/>
      <c r="AG238" s="9"/>
      <c r="AH238" s="252"/>
      <c r="AI238" s="253"/>
    </row>
    <row r="239" spans="2:35" ht="17.25" customHeight="1">
      <c r="B239" s="498"/>
      <c r="C239" s="434"/>
      <c r="D239" s="499"/>
      <c r="E239" s="127"/>
      <c r="F239" s="128"/>
      <c r="G239" s="128"/>
      <c r="H239" s="128"/>
      <c r="I239" s="128"/>
      <c r="J239" s="128"/>
      <c r="L239" s="286"/>
      <c r="M239" s="628"/>
      <c r="N239" s="598"/>
      <c r="O239" s="598"/>
      <c r="P239" s="598"/>
      <c r="Q239" s="598"/>
      <c r="R239" s="598"/>
      <c r="S239" s="598"/>
      <c r="T239" s="598"/>
      <c r="U239" s="598"/>
      <c r="V239" s="598"/>
      <c r="W239" s="598"/>
      <c r="X239" s="598"/>
      <c r="Y239" s="598"/>
      <c r="Z239" s="598"/>
      <c r="AA239" s="598"/>
      <c r="AB239" s="598"/>
      <c r="AC239" s="599"/>
      <c r="AD239" s="7"/>
      <c r="AE239" s="8"/>
      <c r="AF239" s="8"/>
      <c r="AG239" s="9"/>
      <c r="AH239" s="252"/>
      <c r="AI239" s="253"/>
    </row>
    <row r="240" spans="2:35" ht="17.25" customHeight="1">
      <c r="B240" s="498"/>
      <c r="C240" s="434"/>
      <c r="D240" s="499"/>
      <c r="E240" s="127"/>
      <c r="F240" s="128"/>
      <c r="G240" s="128"/>
      <c r="H240" s="128"/>
      <c r="I240" s="128"/>
      <c r="J240" s="128"/>
      <c r="L240" s="286"/>
      <c r="M240" s="286"/>
      <c r="N240" s="629" t="s">
        <v>268</v>
      </c>
      <c r="O240" s="596" t="s">
        <v>269</v>
      </c>
      <c r="P240" s="581"/>
      <c r="Q240" s="581"/>
      <c r="R240" s="581"/>
      <c r="S240" s="581"/>
      <c r="T240" s="581"/>
      <c r="U240" s="581"/>
      <c r="V240" s="581"/>
      <c r="W240" s="581"/>
      <c r="X240" s="581"/>
      <c r="Y240" s="581"/>
      <c r="Z240" s="581"/>
      <c r="AA240" s="581"/>
      <c r="AB240" s="581"/>
      <c r="AC240" s="582"/>
      <c r="AD240" s="7"/>
      <c r="AE240" s="8"/>
      <c r="AF240" s="8"/>
      <c r="AG240" s="9"/>
      <c r="AH240" s="252"/>
      <c r="AI240" s="253"/>
    </row>
    <row r="241" spans="2:35" ht="17.25" customHeight="1">
      <c r="B241" s="498"/>
      <c r="C241" s="434"/>
      <c r="D241" s="499"/>
      <c r="E241" s="127"/>
      <c r="F241" s="128"/>
      <c r="G241" s="128"/>
      <c r="H241" s="128"/>
      <c r="I241" s="128"/>
      <c r="J241" s="128"/>
      <c r="L241" s="286"/>
      <c r="M241" s="286"/>
      <c r="N241" s="630"/>
      <c r="O241" s="597"/>
      <c r="P241" s="598"/>
      <c r="Q241" s="598"/>
      <c r="R241" s="598"/>
      <c r="S241" s="598"/>
      <c r="T241" s="598"/>
      <c r="U241" s="598"/>
      <c r="V241" s="598"/>
      <c r="W241" s="598"/>
      <c r="X241" s="598"/>
      <c r="Y241" s="598"/>
      <c r="Z241" s="598"/>
      <c r="AA241" s="598"/>
      <c r="AB241" s="598"/>
      <c r="AC241" s="599"/>
      <c r="AD241" s="7"/>
      <c r="AE241" s="8"/>
      <c r="AF241" s="8"/>
      <c r="AG241" s="9"/>
      <c r="AH241" s="252"/>
      <c r="AI241" s="253"/>
    </row>
    <row r="242" spans="2:35" ht="17.25" customHeight="1">
      <c r="B242" s="498"/>
      <c r="C242" s="434"/>
      <c r="D242" s="499"/>
      <c r="E242" s="127"/>
      <c r="F242" s="128"/>
      <c r="G242" s="128"/>
      <c r="H242" s="128"/>
      <c r="I242" s="128"/>
      <c r="J242" s="128"/>
      <c r="K242" s="424"/>
      <c r="L242" s="286"/>
      <c r="M242" s="286"/>
      <c r="N242" s="629" t="s">
        <v>270</v>
      </c>
      <c r="O242" s="596" t="s">
        <v>271</v>
      </c>
      <c r="P242" s="581"/>
      <c r="Q242" s="581"/>
      <c r="R242" s="581"/>
      <c r="S242" s="581"/>
      <c r="T242" s="581"/>
      <c r="U242" s="581"/>
      <c r="V242" s="581"/>
      <c r="W242" s="581"/>
      <c r="X242" s="581"/>
      <c r="Y242" s="581"/>
      <c r="Z242" s="581"/>
      <c r="AA242" s="581"/>
      <c r="AB242" s="581"/>
      <c r="AC242" s="582"/>
      <c r="AD242" s="7"/>
      <c r="AE242" s="8"/>
      <c r="AF242" s="8"/>
      <c r="AG242" s="9"/>
      <c r="AH242" s="252"/>
      <c r="AI242" s="253"/>
    </row>
    <row r="243" spans="2:35" ht="17.25" customHeight="1">
      <c r="B243" s="498"/>
      <c r="C243" s="434"/>
      <c r="D243" s="499"/>
      <c r="E243" s="127"/>
      <c r="F243" s="128"/>
      <c r="G243" s="128"/>
      <c r="H243" s="128"/>
      <c r="I243" s="128"/>
      <c r="J243" s="128"/>
      <c r="K243" s="424"/>
      <c r="L243" s="286"/>
      <c r="M243" s="286"/>
      <c r="N243" s="630"/>
      <c r="O243" s="597"/>
      <c r="P243" s="598"/>
      <c r="Q243" s="598"/>
      <c r="R243" s="598"/>
      <c r="S243" s="598"/>
      <c r="T243" s="598"/>
      <c r="U243" s="598"/>
      <c r="V243" s="598"/>
      <c r="W243" s="598"/>
      <c r="X243" s="598"/>
      <c r="Y243" s="598"/>
      <c r="Z243" s="598"/>
      <c r="AA243" s="598"/>
      <c r="AB243" s="598"/>
      <c r="AC243" s="599"/>
      <c r="AD243" s="7"/>
      <c r="AE243" s="8"/>
      <c r="AF243" s="8"/>
      <c r="AG243" s="9"/>
      <c r="AH243" s="252"/>
      <c r="AI243" s="253"/>
    </row>
    <row r="244" spans="2:35" ht="17.25" customHeight="1">
      <c r="B244" s="498"/>
      <c r="C244" s="434"/>
      <c r="D244" s="499"/>
      <c r="E244" s="127"/>
      <c r="F244" s="128"/>
      <c r="G244" s="128"/>
      <c r="H244" s="128"/>
      <c r="I244" s="128"/>
      <c r="J244" s="128"/>
      <c r="L244" s="102"/>
      <c r="M244" s="102"/>
      <c r="N244" s="306" t="s">
        <v>272</v>
      </c>
      <c r="O244" s="34" t="s">
        <v>273</v>
      </c>
      <c r="P244" s="103"/>
      <c r="Q244" s="103"/>
      <c r="R244" s="91"/>
      <c r="S244" s="104"/>
      <c r="T244" s="91"/>
      <c r="U244" s="91"/>
      <c r="V244" s="91"/>
      <c r="W244" s="103"/>
      <c r="X244" s="91"/>
      <c r="Y244" s="103"/>
      <c r="Z244" s="105"/>
      <c r="AA244" s="105"/>
      <c r="AB244" s="91"/>
      <c r="AC244" s="326"/>
      <c r="AD244" s="7"/>
      <c r="AE244" s="8"/>
      <c r="AF244" s="8"/>
      <c r="AG244" s="9"/>
      <c r="AH244" s="252"/>
      <c r="AI244" s="253"/>
    </row>
    <row r="245" spans="2:35" ht="17.25" customHeight="1" thickBot="1">
      <c r="B245" s="619"/>
      <c r="C245" s="436"/>
      <c r="D245" s="620"/>
      <c r="E245" s="287"/>
      <c r="F245" s="288"/>
      <c r="G245" s="288"/>
      <c r="H245" s="288"/>
      <c r="I245" s="288"/>
      <c r="J245" s="288"/>
      <c r="K245" s="31"/>
      <c r="L245" s="362" t="s">
        <v>274</v>
      </c>
      <c r="M245" s="631" t="s">
        <v>132</v>
      </c>
      <c r="N245" s="631"/>
      <c r="O245" s="631"/>
      <c r="P245" s="631"/>
      <c r="Q245" s="631"/>
      <c r="R245" s="631"/>
      <c r="S245" s="631"/>
      <c r="T245" s="631"/>
      <c r="U245" s="631"/>
      <c r="V245" s="631"/>
      <c r="W245" s="631"/>
      <c r="X245" s="631"/>
      <c r="Y245" s="631"/>
      <c r="Z245" s="631"/>
      <c r="AA245" s="631"/>
      <c r="AB245" s="631"/>
      <c r="AC245" s="632"/>
      <c r="AD245" s="5"/>
      <c r="AE245" s="10"/>
      <c r="AF245" s="10"/>
      <c r="AG245" s="11"/>
      <c r="AH245" s="289"/>
      <c r="AI245" s="290"/>
    </row>
  </sheetData>
  <sheetProtection algorithmName="SHA-512" hashValue="/oKT7H07vLHMOCYm027vm+S1pTND7hNbNzSlQiJLBY5THGZmWJaL42r1EKqzIW284GPmTqG7PU5WnzKY3sOsCQ==" saltValue="3e9QEEYmQQNJgL8B9LZNag==" spinCount="100000" sheet="1" formatCells="0" selectLockedCells="1"/>
  <mergeCells count="186">
    <mergeCell ref="H13:K16"/>
    <mergeCell ref="E13:G16"/>
    <mergeCell ref="H17:K21"/>
    <mergeCell ref="E105:K106"/>
    <mergeCell ref="B104:D107"/>
    <mergeCell ref="E176:K177"/>
    <mergeCell ref="O57:P57"/>
    <mergeCell ref="Y57:Z57"/>
    <mergeCell ref="O62:AB62"/>
    <mergeCell ref="O74:P74"/>
    <mergeCell ref="Y74:Z74"/>
    <mergeCell ref="O78:AB78"/>
    <mergeCell ref="O79:P79"/>
    <mergeCell ref="Y79:Z79"/>
    <mergeCell ref="O80:P80"/>
    <mergeCell ref="Y80:Z80"/>
    <mergeCell ref="O63:P63"/>
    <mergeCell ref="Y63:Z63"/>
    <mergeCell ref="O64:P64"/>
    <mergeCell ref="Y64:Z64"/>
    <mergeCell ref="O72:AB72"/>
    <mergeCell ref="O73:P73"/>
    <mergeCell ref="Y73:Z73"/>
    <mergeCell ref="O30:P30"/>
    <mergeCell ref="B3:F5"/>
    <mergeCell ref="S5:AH5"/>
    <mergeCell ref="Q43:R43"/>
    <mergeCell ref="Q45:R45"/>
    <mergeCell ref="O48:AB48"/>
    <mergeCell ref="Q49:R49"/>
    <mergeCell ref="Q51:R51"/>
    <mergeCell ref="O55:AB55"/>
    <mergeCell ref="O56:P56"/>
    <mergeCell ref="Y56:Z56"/>
    <mergeCell ref="E10:AG10"/>
    <mergeCell ref="L15:M15"/>
    <mergeCell ref="O15:AB15"/>
    <mergeCell ref="AD9:AG9"/>
    <mergeCell ref="L53:M53"/>
    <mergeCell ref="O22:AB22"/>
    <mergeCell ref="O23:P23"/>
    <mergeCell ref="Y23:Z23"/>
    <mergeCell ref="O24:P24"/>
    <mergeCell ref="Y24:Z24"/>
    <mergeCell ref="L27:M27"/>
    <mergeCell ref="O16:AB16"/>
    <mergeCell ref="O28:AB28"/>
    <mergeCell ref="O29:AB29"/>
    <mergeCell ref="AK9:AN9"/>
    <mergeCell ref="B6:F6"/>
    <mergeCell ref="G6:AI6"/>
    <mergeCell ref="B8:D9"/>
    <mergeCell ref="E8:G9"/>
    <mergeCell ref="H8:AG8"/>
    <mergeCell ref="AH8:AI9"/>
    <mergeCell ref="H9:K9"/>
    <mergeCell ref="L9:AC9"/>
    <mergeCell ref="Y30:Z30"/>
    <mergeCell ref="O31:P31"/>
    <mergeCell ref="Y31:Z31"/>
    <mergeCell ref="O17:P17"/>
    <mergeCell ref="Y17:Z17"/>
    <mergeCell ref="O18:P18"/>
    <mergeCell ref="Y18:Z18"/>
    <mergeCell ref="L21:M21"/>
    <mergeCell ref="O21:AB21"/>
    <mergeCell ref="O36:AB36"/>
    <mergeCell ref="Q37:T37"/>
    <mergeCell ref="Q39:R39"/>
    <mergeCell ref="O42:AB42"/>
    <mergeCell ref="E104:AG104"/>
    <mergeCell ref="M94:AB96"/>
    <mergeCell ref="H95:K99"/>
    <mergeCell ref="M97:AB99"/>
    <mergeCell ref="M100:AB102"/>
    <mergeCell ref="O84:AB84"/>
    <mergeCell ref="R85:S85"/>
    <mergeCell ref="S86:T86"/>
    <mergeCell ref="B88:D90"/>
    <mergeCell ref="E88:G90"/>
    <mergeCell ref="H88:K89"/>
    <mergeCell ref="V88:X88"/>
    <mergeCell ref="X89:Z89"/>
    <mergeCell ref="AA89:AC89"/>
    <mergeCell ref="H90:K94"/>
    <mergeCell ref="AA91:AC91"/>
    <mergeCell ref="M92:AB93"/>
    <mergeCell ref="L170:L171"/>
    <mergeCell ref="M170:AC171"/>
    <mergeCell ref="L172:L173"/>
    <mergeCell ref="M172:AC173"/>
    <mergeCell ref="N126:AC127"/>
    <mergeCell ref="N135:AC137"/>
    <mergeCell ref="O133:AC134"/>
    <mergeCell ref="O131:AC132"/>
    <mergeCell ref="O129:AC130"/>
    <mergeCell ref="M129:M134"/>
    <mergeCell ref="L161:L162"/>
    <mergeCell ref="M161:AC162"/>
    <mergeCell ref="M126:M127"/>
    <mergeCell ref="N129:N130"/>
    <mergeCell ref="N131:N132"/>
    <mergeCell ref="N133:N134"/>
    <mergeCell ref="M135:M137"/>
    <mergeCell ref="M159:AC160"/>
    <mergeCell ref="M125:AC125"/>
    <mergeCell ref="M122:M124"/>
    <mergeCell ref="M120:M121"/>
    <mergeCell ref="N118:N119"/>
    <mergeCell ref="N116:N117"/>
    <mergeCell ref="N114:N115"/>
    <mergeCell ref="L167:AC167"/>
    <mergeCell ref="L168:L169"/>
    <mergeCell ref="M168:AC169"/>
    <mergeCell ref="O190:AC191"/>
    <mergeCell ref="N192:N193"/>
    <mergeCell ref="O192:AC193"/>
    <mergeCell ref="B175:D179"/>
    <mergeCell ref="E175:AG175"/>
    <mergeCell ref="M185:M186"/>
    <mergeCell ref="N179:AC180"/>
    <mergeCell ref="M110:AC110"/>
    <mergeCell ref="M114:M119"/>
    <mergeCell ref="L163:L166"/>
    <mergeCell ref="M163:AC166"/>
    <mergeCell ref="N142:AC144"/>
    <mergeCell ref="L149:L150"/>
    <mergeCell ref="M149:AC150"/>
    <mergeCell ref="L151:L152"/>
    <mergeCell ref="M151:AC152"/>
    <mergeCell ref="L153:L154"/>
    <mergeCell ref="M153:AC154"/>
    <mergeCell ref="M142:M144"/>
    <mergeCell ref="L146:L148"/>
    <mergeCell ref="M146:AC148"/>
    <mergeCell ref="M156:AC156"/>
    <mergeCell ref="L158:AC158"/>
    <mergeCell ref="L159:L160"/>
    <mergeCell ref="M188:M193"/>
    <mergeCell ref="M223:M224"/>
    <mergeCell ref="N223:AC224"/>
    <mergeCell ref="B226:D245"/>
    <mergeCell ref="M226:AC226"/>
    <mergeCell ref="M228:AC228"/>
    <mergeCell ref="M229:AC229"/>
    <mergeCell ref="N231:N232"/>
    <mergeCell ref="O231:AC232"/>
    <mergeCell ref="N233:N234"/>
    <mergeCell ref="O233:AC234"/>
    <mergeCell ref="N235:N237"/>
    <mergeCell ref="O235:AC237"/>
    <mergeCell ref="M238:M239"/>
    <mergeCell ref="N238:AC239"/>
    <mergeCell ref="N240:N241"/>
    <mergeCell ref="O240:AC241"/>
    <mergeCell ref="N242:N243"/>
    <mergeCell ref="O242:AC243"/>
    <mergeCell ref="M245:AC245"/>
    <mergeCell ref="M227:AC227"/>
    <mergeCell ref="N188:N189"/>
    <mergeCell ref="O188:AC189"/>
    <mergeCell ref="N190:N191"/>
    <mergeCell ref="B10:D17"/>
    <mergeCell ref="M111:M112"/>
    <mergeCell ref="N111:AC112"/>
    <mergeCell ref="N120:AC121"/>
    <mergeCell ref="O118:AC119"/>
    <mergeCell ref="O116:AC117"/>
    <mergeCell ref="O114:AC115"/>
    <mergeCell ref="N122:AC124"/>
    <mergeCell ref="M221:M222"/>
    <mergeCell ref="N221:AC222"/>
    <mergeCell ref="M214:M215"/>
    <mergeCell ref="N214:AC215"/>
    <mergeCell ref="M216:M217"/>
    <mergeCell ref="N216:AC217"/>
    <mergeCell ref="M218:M219"/>
    <mergeCell ref="N218:AC219"/>
    <mergeCell ref="M194:M198"/>
    <mergeCell ref="N194:AC198"/>
    <mergeCell ref="N201:AC202"/>
    <mergeCell ref="M207:M209"/>
    <mergeCell ref="N207:AC209"/>
    <mergeCell ref="M212:M213"/>
    <mergeCell ref="N212:AC213"/>
    <mergeCell ref="N185:AC186"/>
  </mergeCells>
  <phoneticPr fontId="2"/>
  <conditionalFormatting sqref="L244:AC244 L240:O240 L241:M241 L242:O242 L243:M243 L239 L238:M238 L231:L237 N236:N237 N231:O231 N232 N233:O233 N234 N235:O235 L228:M230 L245:M245">
    <cfRule type="expression" dxfId="19" priority="123" stopIfTrue="1">
      <formula>$H$293="■"</formula>
    </cfRule>
  </conditionalFormatting>
  <conditionalFormatting sqref="L244:AC244 L240:O240 L241:M241 L242:O242 L243:M243 L239 L238:M238 L231:L237 N236:N237 N231:O231 N232 N233:O233 N234 N235:O235 L228:M230 L245:M245">
    <cfRule type="expression" dxfId="18" priority="124" stopIfTrue="1">
      <formula>$H$292="■"</formula>
    </cfRule>
  </conditionalFormatting>
  <conditionalFormatting sqref="N238">
    <cfRule type="expression" dxfId="17" priority="118" stopIfTrue="1">
      <formula>$H$293="■"</formula>
    </cfRule>
  </conditionalFormatting>
  <conditionalFormatting sqref="N238">
    <cfRule type="expression" dxfId="16" priority="119" stopIfTrue="1">
      <formula>$H$292="■"</formula>
    </cfRule>
  </conditionalFormatting>
  <conditionalFormatting sqref="N230:AC230">
    <cfRule type="expression" dxfId="15" priority="112">
      <formula>#REF!="■"</formula>
    </cfRule>
  </conditionalFormatting>
  <conditionalFormatting sqref="N230:AC230">
    <cfRule type="expression" dxfId="14" priority="111">
      <formula>#REF!="■"</formula>
    </cfRule>
  </conditionalFormatting>
  <conditionalFormatting sqref="N230:AC230">
    <cfRule type="expression" dxfId="13" priority="113" stopIfTrue="1">
      <formula>$H$293="■"</formula>
    </cfRule>
  </conditionalFormatting>
  <conditionalFormatting sqref="N230:AC230">
    <cfRule type="expression" dxfId="12" priority="114" stopIfTrue="1">
      <formula>$H$292="■"</formula>
    </cfRule>
  </conditionalFormatting>
  <conditionalFormatting sqref="M227">
    <cfRule type="expression" dxfId="11" priority="6" stopIfTrue="1">
      <formula>$H$293="■"</formula>
    </cfRule>
  </conditionalFormatting>
  <conditionalFormatting sqref="M227">
    <cfRule type="expression" dxfId="10" priority="7" stopIfTrue="1">
      <formula>$H$292="■"</formula>
    </cfRule>
  </conditionalFormatting>
  <conditionalFormatting sqref="L15:AC103">
    <cfRule type="expression" dxfId="9" priority="3">
      <formula>$L$13="■"</formula>
    </cfRule>
  </conditionalFormatting>
  <conditionalFormatting sqref="L107:AC174">
    <cfRule type="expression" dxfId="8" priority="2">
      <formula>$L$105="■"</formula>
    </cfRule>
  </conditionalFormatting>
  <conditionalFormatting sqref="L178:AC245">
    <cfRule type="expression" dxfId="7" priority="1">
      <formula>$L$176="■"</formula>
    </cfRule>
  </conditionalFormatting>
  <dataValidations count="8">
    <dataValidation type="list" allowBlank="1" showInputMessage="1" showErrorMessage="1" sqref="AC94:AC103" xr:uid="{00000000-0002-0000-0100-000000000000}">
      <formula1>#REF!</formula1>
    </dataValidation>
    <dataValidation allowBlank="1" showInputMessage="1" sqref="O89:V89 S88:U88 M103:P103 N13:AC14 N105:AC106 N176:AC177" xr:uid="{00000000-0002-0000-0100-000001000000}"/>
    <dataValidation type="list" allowBlank="1" showInputMessage="1" sqref="V88:X88" xr:uid="{00000000-0002-0000-0100-000002000000}">
      <formula1>開口部の熱貫流率</formula1>
    </dataValidation>
    <dataValidation type="list" allowBlank="1" showInputMessage="1" sqref="M94:AB102" xr:uid="{00000000-0002-0000-0100-000003000000}">
      <formula1>開口部の日射遮蔽仕様</formula1>
    </dataValidation>
    <dataValidation type="list" allowBlank="1" showInputMessage="1" sqref="O15:AB16 O21:AB22 O48:AB48 O55:AB55 O62:AB62 O72:AB72 O78:AB78 O84:AB84 O36:AB36 O42:AB42 O34:AB34 O27:AB29" xr:uid="{00000000-0002-0000-0100-000004000000}">
      <formula1>断熱材</formula1>
    </dataValidation>
    <dataValidation type="list" allowBlank="1" showInputMessage="1" showErrorMessage="1" sqref="M142:M144 M126 M135 L168:L174 N233:N237 L155:L157 N192 L220 M207:M209 M216 M201 L199 L210:L211 M218 M212:M214 L159:L166 M179 N188 N190 M185 M194:M197 L225:L228 N231 L245 M108 N114 M120 L138 N131 N116 M111 N118 N129 M122 N133 M140 L145:L146 L149 L153 L151" xr:uid="{00000000-0002-0000-0100-000005000000}">
      <formula1>"□,■"</formula1>
    </dataValidation>
    <dataValidation type="list" allowBlank="1" showInputMessage="1" showErrorMessage="1" sqref="W89 M12 W91 L13 N69 Q69 AD6:AD9 Q19:Q20 AD176:AD245 U25:U26 Q32:Q33 Y65 Q75:Q76 U19:U20 Q58:Q59 Q25:Q26 U59 Q65:Q66 Y58 U66 X75 Y87 Q87 Z50 Z38 W38 Y46 W50 W44 Q46 Z44 U32:U33 Q81 X81 S12 AD13:AD103 L105 AD105:AD174 L176" xr:uid="{00000000-0002-0000-0100-000006000000}">
      <formula1>"■,□"</formula1>
    </dataValidation>
    <dataValidation type="list" allowBlank="1" showInputMessage="1" showErrorMessage="1" sqref="Q37:T37" xr:uid="{00000000-0002-0000-0100-000007000000}">
      <formula1>S造外装材の熱抵抗</formula1>
    </dataValidation>
  </dataValidations>
  <printOptions horizontalCentered="1"/>
  <pageMargins left="0.47244094488188981" right="0.31496062992125984" top="0.47244094488188981" bottom="0.39370078740157483" header="0.27559055118110237" footer="0.19685039370078741"/>
  <pageSetup paperSize="9" scale="85" fitToHeight="5" orientation="portrait" r:id="rId1"/>
  <headerFooter>
    <oddHeader>&amp;R&amp;"ＭＳ Ｐ明朝,標準"&amp;10（第&amp;P面）</oddHeader>
    <oddFooter>&amp;L&amp;"Meiryo UI,標準"&amp;9HP住-555-9（Ver.20240401）&amp;R&amp;"Meiryo UI,標準"&amp;9Copyright 2016-2024 Houseplus Corporation</oddFooter>
  </headerFooter>
  <rowBreaks count="4" manualBreakCount="4">
    <brk id="69" min="1" max="34" man="1"/>
    <brk id="103" min="1" max="34" man="1"/>
    <brk id="174" min="1" max="34" man="1"/>
    <brk id="225" min="1" max="34" man="1"/>
  </rowBreaks>
  <drawing r:id="rId2"/>
  <extLst>
    <ext xmlns:x14="http://schemas.microsoft.com/office/spreadsheetml/2009/9/main" uri="{78C0D931-6437-407d-A8EE-F0AAD7539E65}">
      <x14:conditionalFormattings>
        <x14:conditionalFormatting xmlns:xm="http://schemas.microsoft.com/office/excel/2006/main">
          <x14:cfRule type="expression" priority="41" id="{754BDAF6-B374-4B63-A6FA-F446C5F7CC61}">
            <xm:f>OR('第１,2面'!$Q$13="□",'第１,2面'!$X$11="■")</xm:f>
            <x14:dxf>
              <fill>
                <patternFill>
                  <bgColor theme="0" tint="-0.34998626667073579"/>
                </patternFill>
              </fill>
            </x14:dxf>
          </x14:cfRule>
          <xm:sqref>L83:AC87</xm:sqref>
        </x14:conditionalFormatting>
        <x14:conditionalFormatting xmlns:xm="http://schemas.microsoft.com/office/excel/2006/main">
          <x14:cfRule type="expression" priority="24" id="{B9DF92A3-A479-4F72-8FE6-C4856EC937B4}">
            <xm:f>OR('第１,2面'!$L$13="□",'第１,2面'!$X$11="■")</xm:f>
            <x14:dxf>
              <fill>
                <patternFill>
                  <bgColor theme="0" tint="-0.34998626667073579"/>
                </patternFill>
              </fill>
            </x14:dxf>
          </x14:cfRule>
          <xm:sqref>L34:AC52</xm:sqref>
        </x14:conditionalFormatting>
        <x14:conditionalFormatting xmlns:xm="http://schemas.microsoft.com/office/excel/2006/main">
          <x14:cfRule type="expression" priority="16" id="{6928C190-C10C-4D13-A9A3-3D25B9DDD5DD}">
            <xm:f>'第１,2面'!$X$11="■"</xm:f>
            <x14:dxf>
              <fill>
                <patternFill>
                  <bgColor theme="0" tint="-0.34998626667073579"/>
                </patternFill>
              </fill>
            </x14:dxf>
          </x14:cfRule>
          <xm:sqref>L88:AC89</xm:sqref>
        </x14:conditionalFormatting>
        <x14:conditionalFormatting xmlns:xm="http://schemas.microsoft.com/office/excel/2006/main">
          <x14:cfRule type="expression" priority="9" id="{35A1A1AE-8CBD-403B-8C6E-F4CB602F7834}">
            <xm:f>'第１,2面'!$S$15="■"</xm:f>
            <x14:dxf>
              <fill>
                <patternFill>
                  <bgColor theme="0" tint="-0.34998626667073579"/>
                </patternFill>
              </fill>
            </x14:dxf>
          </x14:cfRule>
          <xm:sqref>E178:AC245 E176</xm:sqref>
        </x14:conditionalFormatting>
        <x14:conditionalFormatting xmlns:xm="http://schemas.microsoft.com/office/excel/2006/main">
          <x14:cfRule type="expression" priority="8" id="{80AC7BA8-02D9-46D0-AEC5-3F8E7E5BF561}">
            <xm:f>'第１,2面'!$X$15="■"</xm:f>
            <x14:dxf>
              <fill>
                <patternFill patternType="solid">
                  <fgColor theme="0" tint="-0.34998626667073579"/>
                  <bgColor theme="0" tint="-0.34998626667073579"/>
                </patternFill>
              </fill>
            </x14:dxf>
          </x14:cfRule>
          <xm:sqref>E107:AC174</xm:sqref>
        </x14:conditionalFormatting>
        <x14:conditionalFormatting xmlns:xm="http://schemas.microsoft.com/office/excel/2006/main">
          <x14:cfRule type="expression" priority="5" id="{CA3B7249-73E5-4208-9E0A-A2D983F00D60}">
            <xm:f>'第１,2面'!$L$29="■"</xm:f>
            <x14:dxf>
              <fill>
                <patternFill patternType="solid">
                  <fgColor theme="0" tint="-0.34998626667073579"/>
                  <bgColor theme="0" tint="-0.34998626667073579"/>
                </patternFill>
              </fill>
            </x14:dxf>
          </x14:cfRule>
          <xm:sqref>Y17:Z17 Y23:Z23 Y30:Z30 Y56:Z56 Y63:Z63 Y73:Z73 Y79:Z79</xm:sqref>
        </x14:conditionalFormatting>
        <x14:conditionalFormatting xmlns:xm="http://schemas.microsoft.com/office/excel/2006/main">
          <x14:cfRule type="expression" priority="4" id="{B77B4923-03F9-44C8-BF2B-5C5D1DA6B875}">
            <xm:f>'第１,2面'!$L$30="■"</xm:f>
            <x14:dxf>
              <fill>
                <patternFill patternType="solid">
                  <bgColor theme="0" tint="-0.34998626667073579"/>
                </patternFill>
              </fill>
            </x14:dxf>
          </x14:cfRule>
          <xm:sqref>Y18:Z18 Y24:Z24 Y31:Z31 Y57:Z57 Y64:Z64 Y74:Z74 Y80:Z80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98"/>
  <sheetViews>
    <sheetView view="pageBreakPreview" topLeftCell="A22" zoomScale="85" zoomScaleNormal="70" zoomScaleSheetLayoutView="85" workbookViewId="0">
      <selection activeCell="D44" sqref="D44"/>
    </sheetView>
  </sheetViews>
  <sheetFormatPr defaultRowHeight="27.95" customHeight="1"/>
  <cols>
    <col min="1" max="1" width="1.625" style="176" customWidth="1"/>
    <col min="2" max="2" width="12.875" style="176" customWidth="1"/>
    <col min="3" max="3" width="16.625" style="176" customWidth="1"/>
    <col min="4" max="4" width="100.625" style="176" customWidth="1"/>
    <col min="5" max="16384" width="9" style="176"/>
  </cols>
  <sheetData>
    <row r="1" spans="2:10" ht="9.9499999999999993" customHeight="1"/>
    <row r="2" spans="2:10" ht="27.95" customHeight="1">
      <c r="B2" s="176" t="s">
        <v>54</v>
      </c>
    </row>
    <row r="3" spans="2:10" ht="27.95" customHeight="1">
      <c r="B3" s="222" t="s">
        <v>177</v>
      </c>
      <c r="C3" s="223" t="s">
        <v>178</v>
      </c>
      <c r="D3" s="224" t="s">
        <v>179</v>
      </c>
    </row>
    <row r="4" spans="2:10" ht="27.95" customHeight="1">
      <c r="B4" s="220" t="s">
        <v>160</v>
      </c>
      <c r="C4" s="221">
        <v>42454</v>
      </c>
      <c r="D4" s="214" t="s">
        <v>55</v>
      </c>
    </row>
    <row r="5" spans="2:10" ht="27.95" customHeight="1">
      <c r="B5" s="232" t="s">
        <v>180</v>
      </c>
      <c r="C5" s="233">
        <v>42456</v>
      </c>
      <c r="D5" s="234" t="s">
        <v>183</v>
      </c>
    </row>
    <row r="6" spans="2:10" ht="27.95" customHeight="1">
      <c r="B6" s="215"/>
      <c r="C6" s="217"/>
      <c r="D6" s="211" t="s">
        <v>181</v>
      </c>
      <c r="E6" s="210"/>
      <c r="F6" s="210"/>
      <c r="G6" s="210"/>
      <c r="H6" s="210"/>
      <c r="I6" s="210"/>
      <c r="J6" s="210"/>
    </row>
    <row r="7" spans="2:10" ht="27.95" customHeight="1">
      <c r="B7" s="220" t="s">
        <v>186</v>
      </c>
      <c r="C7" s="221">
        <v>43235</v>
      </c>
      <c r="D7" s="214" t="s">
        <v>187</v>
      </c>
      <c r="E7" s="210"/>
      <c r="F7" s="210"/>
      <c r="G7" s="210"/>
      <c r="H7" s="210"/>
      <c r="I7" s="210"/>
      <c r="J7" s="210"/>
    </row>
    <row r="8" spans="2:10" ht="27.95" customHeight="1">
      <c r="B8" s="235" t="s">
        <v>188</v>
      </c>
      <c r="C8" s="236">
        <v>43290</v>
      </c>
      <c r="D8" s="211" t="s">
        <v>200</v>
      </c>
    </row>
    <row r="9" spans="2:10" ht="27.95" customHeight="1">
      <c r="B9" s="215"/>
      <c r="C9" s="239" t="s">
        <v>201</v>
      </c>
      <c r="D9" s="211" t="s">
        <v>199</v>
      </c>
    </row>
    <row r="10" spans="2:10" ht="27.95" customHeight="1">
      <c r="B10" s="215"/>
      <c r="C10" s="217"/>
      <c r="D10" s="212" t="s">
        <v>195</v>
      </c>
      <c r="E10" s="210"/>
      <c r="F10" s="210"/>
      <c r="G10" s="210"/>
      <c r="H10" s="210"/>
      <c r="I10" s="210"/>
      <c r="J10" s="210"/>
    </row>
    <row r="11" spans="2:10" ht="27.95" customHeight="1">
      <c r="B11" s="215"/>
      <c r="C11" s="217"/>
      <c r="D11" s="212" t="s">
        <v>194</v>
      </c>
      <c r="E11" s="210"/>
      <c r="F11" s="210"/>
      <c r="G11" s="210"/>
      <c r="H11" s="210"/>
      <c r="I11" s="210"/>
      <c r="J11" s="210"/>
    </row>
    <row r="12" spans="2:10" ht="27.95" customHeight="1">
      <c r="B12" s="215"/>
      <c r="C12" s="217"/>
      <c r="D12" s="212" t="s">
        <v>196</v>
      </c>
      <c r="E12" s="210"/>
      <c r="F12" s="210"/>
      <c r="G12" s="210"/>
      <c r="H12" s="210"/>
      <c r="I12" s="210"/>
      <c r="J12" s="210"/>
    </row>
    <row r="13" spans="2:10" ht="27.95" customHeight="1">
      <c r="B13" s="215"/>
      <c r="C13" s="217"/>
      <c r="D13" s="212" t="s">
        <v>202</v>
      </c>
      <c r="E13" s="210"/>
      <c r="F13" s="210"/>
      <c r="G13" s="210"/>
      <c r="H13" s="210"/>
      <c r="I13" s="210"/>
      <c r="J13" s="210"/>
    </row>
    <row r="14" spans="2:10" ht="27.95" customHeight="1">
      <c r="B14" s="215"/>
      <c r="C14" s="217"/>
      <c r="D14" s="212" t="s">
        <v>198</v>
      </c>
      <c r="E14" s="210"/>
      <c r="F14" s="210"/>
      <c r="G14" s="210"/>
      <c r="H14" s="210"/>
      <c r="I14" s="210"/>
      <c r="J14" s="210"/>
    </row>
    <row r="15" spans="2:10" ht="27.95" customHeight="1">
      <c r="B15" s="218"/>
      <c r="C15" s="219"/>
      <c r="D15" s="240" t="s">
        <v>197</v>
      </c>
    </row>
    <row r="16" spans="2:10" ht="27.95" customHeight="1">
      <c r="B16" s="235" t="s">
        <v>203</v>
      </c>
      <c r="C16" s="236">
        <v>43817</v>
      </c>
      <c r="D16" s="246" t="s">
        <v>218</v>
      </c>
    </row>
    <row r="17" spans="2:4" ht="27.95" customHeight="1">
      <c r="B17" s="216"/>
      <c r="C17" s="216"/>
      <c r="D17" s="248" t="s">
        <v>219</v>
      </c>
    </row>
    <row r="18" spans="2:4" ht="27.95" customHeight="1">
      <c r="B18" s="216"/>
      <c r="C18" s="216"/>
      <c r="D18" s="246" t="s">
        <v>212</v>
      </c>
    </row>
    <row r="19" spans="2:4" ht="27.95" customHeight="1">
      <c r="B19" s="216"/>
      <c r="C19" s="216"/>
      <c r="D19" s="247" t="s">
        <v>213</v>
      </c>
    </row>
    <row r="20" spans="2:4" ht="27.95" customHeight="1">
      <c r="B20" s="216"/>
      <c r="C20" s="216"/>
      <c r="D20" s="247" t="s">
        <v>216</v>
      </c>
    </row>
    <row r="21" spans="2:4" ht="27.95" customHeight="1">
      <c r="B21" s="216"/>
      <c r="C21" s="216"/>
      <c r="D21" s="247" t="s">
        <v>214</v>
      </c>
    </row>
    <row r="22" spans="2:4" ht="27.95" customHeight="1">
      <c r="B22" s="216"/>
      <c r="C22" s="216"/>
      <c r="D22" s="247" t="s">
        <v>215</v>
      </c>
    </row>
    <row r="23" spans="2:4" ht="27.95" customHeight="1">
      <c r="B23" s="216"/>
      <c r="C23" s="216"/>
      <c r="D23" s="246" t="s">
        <v>206</v>
      </c>
    </row>
    <row r="24" spans="2:4" ht="27.95" customHeight="1">
      <c r="B24" s="216"/>
      <c r="C24" s="216"/>
      <c r="D24" s="246" t="s">
        <v>207</v>
      </c>
    </row>
    <row r="25" spans="2:4" ht="27.95" customHeight="1">
      <c r="B25" s="216"/>
      <c r="C25" s="216"/>
      <c r="D25" s="246" t="s">
        <v>208</v>
      </c>
    </row>
    <row r="26" spans="2:4" ht="27.95" customHeight="1">
      <c r="B26" s="216"/>
      <c r="C26" s="216"/>
      <c r="D26" s="246" t="s">
        <v>204</v>
      </c>
    </row>
    <row r="27" spans="2:4" ht="27.95" customHeight="1">
      <c r="B27" s="216"/>
      <c r="C27" s="216"/>
      <c r="D27" s="246" t="s">
        <v>217</v>
      </c>
    </row>
    <row r="28" spans="2:4" ht="27.95" customHeight="1">
      <c r="B28" s="216"/>
      <c r="C28" s="216"/>
      <c r="D28" s="246" t="s">
        <v>205</v>
      </c>
    </row>
    <row r="29" spans="2:4" ht="27.95" customHeight="1">
      <c r="B29" s="216"/>
      <c r="C29" s="216"/>
      <c r="D29" s="246" t="s">
        <v>209</v>
      </c>
    </row>
    <row r="30" spans="2:4" ht="27.95" customHeight="1">
      <c r="B30" s="216"/>
      <c r="C30" s="216"/>
      <c r="D30" s="211"/>
    </row>
    <row r="31" spans="2:4" ht="27.95" customHeight="1">
      <c r="B31" s="232" t="s">
        <v>224</v>
      </c>
      <c r="C31" s="233">
        <v>44872</v>
      </c>
      <c r="D31" s="234" t="s">
        <v>222</v>
      </c>
    </row>
    <row r="32" spans="2:4" ht="42.75" customHeight="1">
      <c r="B32" s="249"/>
      <c r="C32" s="246"/>
      <c r="D32" s="212" t="s">
        <v>223</v>
      </c>
    </row>
    <row r="33" spans="2:4" ht="27.95" customHeight="1">
      <c r="B33" s="250"/>
      <c r="C33" s="251"/>
      <c r="D33" s="213"/>
    </row>
    <row r="34" spans="2:4" ht="27.95" customHeight="1">
      <c r="B34" s="232" t="s">
        <v>434</v>
      </c>
      <c r="C34" s="233">
        <v>45000</v>
      </c>
      <c r="D34" s="234" t="s">
        <v>435</v>
      </c>
    </row>
    <row r="35" spans="2:4" ht="27.95" customHeight="1">
      <c r="B35" s="250"/>
      <c r="C35" s="251"/>
      <c r="D35" s="213"/>
    </row>
    <row r="36" spans="2:4" ht="27.95" customHeight="1">
      <c r="B36" s="232" t="s">
        <v>460</v>
      </c>
      <c r="C36" s="233">
        <v>45200</v>
      </c>
      <c r="D36" s="234"/>
    </row>
    <row r="37" spans="2:4" ht="27.95" customHeight="1">
      <c r="B37" s="250"/>
      <c r="C37" s="251"/>
      <c r="D37" s="213"/>
    </row>
    <row r="38" spans="2:4" ht="27.95" customHeight="1">
      <c r="B38" s="232" t="s">
        <v>461</v>
      </c>
      <c r="C38" s="233">
        <v>45383</v>
      </c>
      <c r="D38" s="176" t="s">
        <v>463</v>
      </c>
    </row>
    <row r="39" spans="2:4" ht="27.95" customHeight="1">
      <c r="B39" s="250"/>
      <c r="C39" s="251"/>
      <c r="D39" s="251" t="s">
        <v>462</v>
      </c>
    </row>
    <row r="40" spans="2:4" ht="27.95" customHeight="1">
      <c r="B40" s="246"/>
      <c r="C40" s="246"/>
      <c r="D40" s="246"/>
    </row>
    <row r="41" spans="2:4" ht="27.95" customHeight="1">
      <c r="B41" s="246"/>
      <c r="C41" s="246"/>
      <c r="D41" s="246"/>
    </row>
    <row r="42" spans="2:4" ht="27.95" customHeight="1">
      <c r="B42" s="246"/>
      <c r="C42" s="246"/>
      <c r="D42" s="246"/>
    </row>
    <row r="43" spans="2:4" ht="27.95" customHeight="1">
      <c r="B43" s="246"/>
      <c r="C43" s="246"/>
      <c r="D43" s="246"/>
    </row>
    <row r="44" spans="2:4" ht="27.95" customHeight="1">
      <c r="B44" s="246"/>
      <c r="C44" s="246"/>
      <c r="D44" s="246"/>
    </row>
    <row r="45" spans="2:4" ht="27.95" customHeight="1">
      <c r="B45" s="246"/>
      <c r="C45" s="246"/>
      <c r="D45" s="246"/>
    </row>
    <row r="46" spans="2:4" ht="27.95" customHeight="1">
      <c r="B46" s="246"/>
      <c r="C46" s="246"/>
      <c r="D46" s="246"/>
    </row>
    <row r="47" spans="2:4" ht="27.95" customHeight="1">
      <c r="B47" s="246"/>
      <c r="C47" s="246"/>
      <c r="D47" s="246"/>
    </row>
    <row r="48" spans="2:4" ht="27.95" customHeight="1">
      <c r="B48" s="246"/>
      <c r="C48" s="246"/>
      <c r="D48" s="246"/>
    </row>
    <row r="49" spans="2:4" ht="27.95" customHeight="1">
      <c r="B49" s="246"/>
      <c r="C49" s="246"/>
      <c r="D49" s="246"/>
    </row>
    <row r="50" spans="2:4" ht="27.95" customHeight="1">
      <c r="B50" s="246"/>
      <c r="C50" s="246"/>
      <c r="D50" s="246"/>
    </row>
    <row r="51" spans="2:4" ht="27.95" customHeight="1">
      <c r="B51" s="246"/>
      <c r="C51" s="246"/>
      <c r="D51" s="246"/>
    </row>
    <row r="52" spans="2:4" ht="27.95" customHeight="1">
      <c r="B52" s="246"/>
      <c r="C52" s="246"/>
      <c r="D52" s="246"/>
    </row>
    <row r="53" spans="2:4" ht="27.95" customHeight="1">
      <c r="B53" s="246"/>
      <c r="C53" s="246"/>
      <c r="D53" s="246"/>
    </row>
    <row r="54" spans="2:4" ht="27.95" customHeight="1">
      <c r="B54" s="246"/>
      <c r="C54" s="246"/>
      <c r="D54" s="246"/>
    </row>
    <row r="55" spans="2:4" ht="27.95" customHeight="1">
      <c r="B55" s="246"/>
      <c r="C55" s="246"/>
      <c r="D55" s="246"/>
    </row>
    <row r="56" spans="2:4" ht="27.95" customHeight="1">
      <c r="B56" s="246"/>
      <c r="C56" s="246"/>
      <c r="D56" s="246"/>
    </row>
    <row r="57" spans="2:4" ht="27.95" customHeight="1">
      <c r="B57" s="246"/>
      <c r="C57" s="246"/>
      <c r="D57" s="246"/>
    </row>
    <row r="58" spans="2:4" ht="27.95" customHeight="1">
      <c r="B58" s="246"/>
      <c r="C58" s="246"/>
      <c r="D58" s="246"/>
    </row>
    <row r="59" spans="2:4" ht="27.95" customHeight="1">
      <c r="B59" s="246"/>
      <c r="C59" s="246"/>
      <c r="D59" s="246"/>
    </row>
    <row r="60" spans="2:4" ht="27.95" customHeight="1">
      <c r="B60" s="246"/>
      <c r="C60" s="246"/>
      <c r="D60" s="246"/>
    </row>
    <row r="61" spans="2:4" ht="27.95" customHeight="1">
      <c r="B61" s="246"/>
      <c r="C61" s="246"/>
      <c r="D61" s="246"/>
    </row>
    <row r="62" spans="2:4" ht="27.95" customHeight="1">
      <c r="B62" s="246"/>
      <c r="C62" s="246"/>
      <c r="D62" s="246"/>
    </row>
    <row r="63" spans="2:4" ht="27.95" customHeight="1">
      <c r="B63" s="246"/>
      <c r="C63" s="246"/>
      <c r="D63" s="246"/>
    </row>
    <row r="64" spans="2:4" ht="27.95" customHeight="1">
      <c r="B64" s="246"/>
      <c r="C64" s="246"/>
      <c r="D64" s="246"/>
    </row>
    <row r="65" spans="2:4" ht="27.95" customHeight="1">
      <c r="B65" s="246"/>
      <c r="C65" s="246"/>
      <c r="D65" s="246"/>
    </row>
    <row r="66" spans="2:4" ht="27.95" customHeight="1">
      <c r="B66" s="246"/>
      <c r="C66" s="246"/>
      <c r="D66" s="246"/>
    </row>
    <row r="67" spans="2:4" ht="27.95" customHeight="1">
      <c r="B67" s="246"/>
      <c r="C67" s="246"/>
      <c r="D67" s="246"/>
    </row>
    <row r="68" spans="2:4" ht="27.95" customHeight="1">
      <c r="B68" s="246"/>
      <c r="C68" s="246"/>
      <c r="D68" s="246"/>
    </row>
    <row r="69" spans="2:4" ht="27.95" customHeight="1">
      <c r="B69" s="246"/>
      <c r="C69" s="246"/>
      <c r="D69" s="246"/>
    </row>
    <row r="70" spans="2:4" ht="27.95" customHeight="1">
      <c r="B70" s="246"/>
      <c r="C70" s="246"/>
      <c r="D70" s="246"/>
    </row>
    <row r="71" spans="2:4" ht="27.95" customHeight="1">
      <c r="B71" s="246"/>
      <c r="C71" s="246"/>
      <c r="D71" s="246"/>
    </row>
    <row r="72" spans="2:4" ht="27.95" customHeight="1">
      <c r="B72" s="246"/>
      <c r="C72" s="246"/>
      <c r="D72" s="246"/>
    </row>
    <row r="73" spans="2:4" ht="27.95" customHeight="1">
      <c r="B73" s="246"/>
      <c r="C73" s="246"/>
      <c r="D73" s="246"/>
    </row>
    <row r="74" spans="2:4" ht="27.95" customHeight="1">
      <c r="B74" s="246"/>
      <c r="C74" s="246"/>
      <c r="D74" s="246"/>
    </row>
    <row r="75" spans="2:4" ht="27.95" customHeight="1">
      <c r="B75" s="246"/>
      <c r="C75" s="246"/>
      <c r="D75" s="246"/>
    </row>
    <row r="76" spans="2:4" ht="27.95" customHeight="1">
      <c r="B76" s="246"/>
      <c r="C76" s="246"/>
      <c r="D76" s="246"/>
    </row>
    <row r="77" spans="2:4" ht="27.95" customHeight="1">
      <c r="B77" s="246"/>
      <c r="C77" s="246"/>
      <c r="D77" s="246"/>
    </row>
    <row r="78" spans="2:4" ht="27.95" customHeight="1">
      <c r="B78" s="246"/>
      <c r="C78" s="246"/>
      <c r="D78" s="246"/>
    </row>
    <row r="79" spans="2:4" ht="27.95" customHeight="1">
      <c r="B79" s="246"/>
      <c r="C79" s="246"/>
      <c r="D79" s="246"/>
    </row>
    <row r="80" spans="2:4" ht="27.95" customHeight="1">
      <c r="B80" s="246"/>
      <c r="C80" s="246"/>
      <c r="D80" s="246"/>
    </row>
    <row r="81" spans="2:4" ht="27.95" customHeight="1">
      <c r="B81" s="246"/>
      <c r="C81" s="246"/>
      <c r="D81" s="246"/>
    </row>
    <row r="82" spans="2:4" ht="27.95" customHeight="1">
      <c r="B82" s="246"/>
      <c r="C82" s="246"/>
      <c r="D82" s="246"/>
    </row>
    <row r="83" spans="2:4" ht="27.95" customHeight="1">
      <c r="B83" s="246"/>
      <c r="C83" s="246"/>
      <c r="D83" s="246"/>
    </row>
    <row r="84" spans="2:4" ht="27.95" customHeight="1">
      <c r="B84" s="246"/>
      <c r="C84" s="246"/>
      <c r="D84" s="246"/>
    </row>
    <row r="85" spans="2:4" ht="27.95" customHeight="1">
      <c r="B85" s="246"/>
      <c r="C85" s="246"/>
      <c r="D85" s="246"/>
    </row>
    <row r="86" spans="2:4" ht="27.95" customHeight="1">
      <c r="B86" s="246"/>
      <c r="C86" s="246"/>
      <c r="D86" s="246"/>
    </row>
    <row r="87" spans="2:4" ht="27.95" customHeight="1">
      <c r="B87" s="246"/>
      <c r="C87" s="246"/>
      <c r="D87" s="246"/>
    </row>
    <row r="88" spans="2:4" ht="27.95" customHeight="1">
      <c r="B88" s="246"/>
      <c r="C88" s="246"/>
      <c r="D88" s="246"/>
    </row>
    <row r="89" spans="2:4" ht="27.95" customHeight="1">
      <c r="B89" s="246"/>
      <c r="C89" s="246"/>
      <c r="D89" s="246"/>
    </row>
    <row r="90" spans="2:4" ht="27.95" customHeight="1">
      <c r="B90" s="246"/>
      <c r="C90" s="246"/>
      <c r="D90" s="246"/>
    </row>
    <row r="91" spans="2:4" ht="27.95" customHeight="1">
      <c r="B91" s="246"/>
      <c r="C91" s="246"/>
      <c r="D91" s="246"/>
    </row>
    <row r="92" spans="2:4" ht="27.95" customHeight="1">
      <c r="B92" s="246"/>
      <c r="C92" s="246"/>
      <c r="D92" s="246"/>
    </row>
    <row r="93" spans="2:4" ht="27.95" customHeight="1">
      <c r="B93" s="246"/>
      <c r="C93" s="246"/>
      <c r="D93" s="246"/>
    </row>
    <row r="94" spans="2:4" ht="27.95" customHeight="1">
      <c r="B94" s="246"/>
      <c r="C94" s="246"/>
      <c r="D94" s="246"/>
    </row>
    <row r="95" spans="2:4" ht="27.95" customHeight="1">
      <c r="B95" s="246"/>
      <c r="C95" s="246"/>
      <c r="D95" s="246"/>
    </row>
    <row r="96" spans="2:4" ht="27.95" customHeight="1">
      <c r="B96" s="246"/>
      <c r="C96" s="246"/>
      <c r="D96" s="246"/>
    </row>
    <row r="97" spans="2:4" ht="27.95" customHeight="1">
      <c r="B97" s="246"/>
      <c r="C97" s="246"/>
      <c r="D97" s="246"/>
    </row>
    <row r="98" spans="2:4" ht="27.95" customHeight="1">
      <c r="B98" s="251"/>
      <c r="C98" s="251"/>
      <c r="D98" s="251"/>
    </row>
  </sheetData>
  <sheetProtection algorithmName="SHA-512" hashValue="DuuQ3trEP64hwjM+/oWTsAF7IT5q9OKusmnGzG7OAStrCZV3EI8CBggDV/WvP3FHpJOmDumEw64LNc4OJ9cqVQ==" saltValue="rndFMMRidLr7a6kwN7+twQ==" spinCount="100000" sheet="1" selectLockedCells="1" selectUnlockedCells="1"/>
  <phoneticPr fontId="2"/>
  <printOptions horizontalCentered="1"/>
  <pageMargins left="0.47244094488188981" right="0.39370078740157483" top="0.47244094488188981" bottom="0.39370078740157483" header="0.27559055118110237" footer="0.19685039370078741"/>
  <pageSetup paperSize="9" scale="72" orientation="portrait" r:id="rId1"/>
  <headerFooter>
    <oddHeader>&amp;R&amp;"ＭＳ Ｐ明朝,標準"&amp;10（第&amp;P面）</oddHeader>
  </headerFooter>
  <rowBreaks count="1" manualBreakCount="1">
    <brk id="3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2:J99"/>
  <sheetViews>
    <sheetView view="pageBreakPreview" zoomScale="115" zoomScaleNormal="100" zoomScaleSheetLayoutView="115" workbookViewId="0">
      <selection activeCell="G32" activeCellId="1" sqref="F53 G32"/>
    </sheetView>
  </sheetViews>
  <sheetFormatPr defaultRowHeight="14.25"/>
  <cols>
    <col min="1" max="1" width="1.625" style="225" customWidth="1"/>
    <col min="2" max="2" width="31.125" style="225" customWidth="1"/>
    <col min="3" max="3" width="2.625" style="225" customWidth="1"/>
    <col min="4" max="4" width="16" style="225" customWidth="1"/>
    <col min="5" max="5" width="2.625" style="225" customWidth="1"/>
    <col min="6" max="6" width="62.75" style="225" bestFit="1" customWidth="1"/>
    <col min="7" max="7" width="2.625" style="225" customWidth="1"/>
    <col min="8" max="8" width="18.625" style="225" customWidth="1"/>
    <col min="9" max="9" width="2.5" style="225" customWidth="1"/>
    <col min="10" max="10" width="21.875" style="225" bestFit="1" customWidth="1"/>
    <col min="11" max="11" width="23.625" style="225" bestFit="1" customWidth="1"/>
    <col min="12" max="12" width="52.375" style="225" bestFit="1" customWidth="1"/>
    <col min="13" max="15" width="23.625" style="225" bestFit="1" customWidth="1"/>
    <col min="16" max="19" width="20.375" style="225" bestFit="1" customWidth="1"/>
    <col min="20" max="20" width="11.5" style="225" bestFit="1" customWidth="1"/>
    <col min="21" max="21" width="17.875" style="225" bestFit="1" customWidth="1"/>
    <col min="22" max="22" width="19.125" style="225" bestFit="1" customWidth="1"/>
    <col min="23" max="23" width="18.5" style="225" bestFit="1" customWidth="1"/>
    <col min="24" max="25" width="20.125" style="225" bestFit="1" customWidth="1"/>
    <col min="26" max="28" width="21.875" style="225" bestFit="1" customWidth="1"/>
    <col min="29" max="31" width="25.25" style="225" bestFit="1" customWidth="1"/>
    <col min="32" max="32" width="25.625" style="225" bestFit="1" customWidth="1"/>
    <col min="33" max="33" width="23.125" style="225" bestFit="1" customWidth="1"/>
    <col min="34" max="34" width="26.375" style="225" bestFit="1" customWidth="1"/>
    <col min="35" max="38" width="25.75" style="225" bestFit="1" customWidth="1"/>
    <col min="39" max="40" width="24" style="225" bestFit="1" customWidth="1"/>
    <col min="41" max="42" width="20.25" style="225" bestFit="1" customWidth="1"/>
    <col min="43" max="44" width="21.875" style="225" bestFit="1" customWidth="1"/>
    <col min="45" max="16384" width="9" style="225"/>
  </cols>
  <sheetData>
    <row r="2" spans="2:10">
      <c r="B2" s="225" t="s">
        <v>182</v>
      </c>
    </row>
    <row r="3" spans="2:10" ht="15" thickBot="1"/>
    <row r="4" spans="2:10" ht="99" thickBot="1">
      <c r="B4" s="226" t="s">
        <v>119</v>
      </c>
      <c r="C4" s="227"/>
      <c r="D4" s="226" t="s">
        <v>120</v>
      </c>
      <c r="E4" s="227"/>
      <c r="F4" s="226" t="s">
        <v>107</v>
      </c>
      <c r="H4" s="226" t="s">
        <v>193</v>
      </c>
      <c r="I4" s="227"/>
      <c r="J4" s="347" t="s">
        <v>410</v>
      </c>
    </row>
    <row r="5" spans="2:10">
      <c r="B5" s="228"/>
      <c r="D5" s="228"/>
      <c r="F5" s="228"/>
      <c r="H5" s="228"/>
    </row>
    <row r="6" spans="2:10">
      <c r="B6" s="229"/>
      <c r="D6" s="348"/>
      <c r="F6" s="348"/>
      <c r="H6" s="230"/>
      <c r="I6" s="345"/>
      <c r="J6" s="348"/>
    </row>
    <row r="7" spans="2:10">
      <c r="B7" s="229" t="s">
        <v>275</v>
      </c>
      <c r="D7" s="348" t="s">
        <v>422</v>
      </c>
      <c r="F7" s="348" t="s">
        <v>421</v>
      </c>
      <c r="H7" s="237" t="s">
        <v>190</v>
      </c>
      <c r="I7" s="177"/>
      <c r="J7" s="348" t="s">
        <v>430</v>
      </c>
    </row>
    <row r="8" spans="2:10">
      <c r="B8" s="174" t="s">
        <v>276</v>
      </c>
      <c r="D8" s="348" t="s">
        <v>425</v>
      </c>
      <c r="F8" s="348" t="s">
        <v>419</v>
      </c>
      <c r="H8" s="237" t="s">
        <v>191</v>
      </c>
      <c r="I8" s="177"/>
      <c r="J8" s="348" t="s">
        <v>411</v>
      </c>
    </row>
    <row r="9" spans="2:10">
      <c r="B9" s="174" t="s">
        <v>277</v>
      </c>
      <c r="D9" s="348" t="s">
        <v>426</v>
      </c>
      <c r="F9" s="348" t="s">
        <v>420</v>
      </c>
      <c r="H9" s="238" t="s">
        <v>192</v>
      </c>
      <c r="I9" s="346"/>
      <c r="J9" s="348" t="s">
        <v>412</v>
      </c>
    </row>
    <row r="10" spans="2:10">
      <c r="B10" s="174" t="s">
        <v>278</v>
      </c>
      <c r="D10" s="348" t="s">
        <v>427</v>
      </c>
      <c r="F10" s="348" t="s">
        <v>428</v>
      </c>
      <c r="J10" s="348" t="s">
        <v>413</v>
      </c>
    </row>
    <row r="11" spans="2:10" ht="30" customHeight="1">
      <c r="B11" s="174" t="s">
        <v>279</v>
      </c>
      <c r="D11" s="348" t="s">
        <v>423</v>
      </c>
      <c r="F11" s="348" t="s">
        <v>429</v>
      </c>
      <c r="J11" s="348" t="s">
        <v>423</v>
      </c>
    </row>
    <row r="12" spans="2:10">
      <c r="B12" s="174" t="s">
        <v>280</v>
      </c>
      <c r="D12" s="348" t="s">
        <v>424</v>
      </c>
      <c r="F12" s="348"/>
      <c r="J12" s="348" t="s">
        <v>411</v>
      </c>
    </row>
    <row r="13" spans="2:10">
      <c r="B13" s="174" t="s">
        <v>281</v>
      </c>
      <c r="D13" s="348" t="s">
        <v>425</v>
      </c>
      <c r="F13" s="174"/>
      <c r="J13" s="348" t="s">
        <v>412</v>
      </c>
    </row>
    <row r="14" spans="2:10">
      <c r="B14" s="174" t="s">
        <v>282</v>
      </c>
      <c r="D14" s="348" t="s">
        <v>397</v>
      </c>
      <c r="F14" s="174"/>
      <c r="J14" s="348" t="s">
        <v>413</v>
      </c>
    </row>
    <row r="15" spans="2:10">
      <c r="B15" s="174" t="s">
        <v>283</v>
      </c>
      <c r="D15" s="348"/>
      <c r="F15" s="175"/>
      <c r="J15" s="348"/>
    </row>
    <row r="16" spans="2:10">
      <c r="B16" s="174" t="s">
        <v>284</v>
      </c>
      <c r="D16" s="348"/>
      <c r="J16" s="348"/>
    </row>
    <row r="17" spans="2:2">
      <c r="B17" s="174" t="s">
        <v>285</v>
      </c>
    </row>
    <row r="18" spans="2:2">
      <c r="B18" s="174" t="s">
        <v>286</v>
      </c>
    </row>
    <row r="19" spans="2:2" ht="15" customHeight="1">
      <c r="B19" s="174" t="s">
        <v>287</v>
      </c>
    </row>
    <row r="20" spans="2:2">
      <c r="B20" s="174" t="s">
        <v>288</v>
      </c>
    </row>
    <row r="21" spans="2:2">
      <c r="B21" s="174" t="s">
        <v>289</v>
      </c>
    </row>
    <row r="22" spans="2:2">
      <c r="B22" s="174" t="s">
        <v>290</v>
      </c>
    </row>
    <row r="23" spans="2:2">
      <c r="B23" s="174" t="s">
        <v>291</v>
      </c>
    </row>
    <row r="24" spans="2:2">
      <c r="B24" s="174" t="s">
        <v>292</v>
      </c>
    </row>
    <row r="25" spans="2:2">
      <c r="B25" s="174" t="s">
        <v>293</v>
      </c>
    </row>
    <row r="26" spans="2:2">
      <c r="B26" s="174" t="s">
        <v>339</v>
      </c>
    </row>
    <row r="27" spans="2:2">
      <c r="B27" s="174" t="s">
        <v>294</v>
      </c>
    </row>
    <row r="28" spans="2:2">
      <c r="B28" s="174" t="s">
        <v>295</v>
      </c>
    </row>
    <row r="29" spans="2:2">
      <c r="B29" s="174" t="s">
        <v>296</v>
      </c>
    </row>
    <row r="30" spans="2:2">
      <c r="B30" s="174" t="s">
        <v>297</v>
      </c>
    </row>
    <row r="31" spans="2:2">
      <c r="B31" s="174" t="s">
        <v>298</v>
      </c>
    </row>
    <row r="32" spans="2:2">
      <c r="B32" s="174" t="s">
        <v>299</v>
      </c>
    </row>
    <row r="33" spans="2:10">
      <c r="B33" s="174" t="s">
        <v>300</v>
      </c>
    </row>
    <row r="34" spans="2:10">
      <c r="B34" s="174" t="s">
        <v>301</v>
      </c>
    </row>
    <row r="35" spans="2:10">
      <c r="B35" s="174" t="s">
        <v>302</v>
      </c>
    </row>
    <row r="36" spans="2:10">
      <c r="B36" s="174" t="s">
        <v>303</v>
      </c>
    </row>
    <row r="37" spans="2:10">
      <c r="B37" s="174" t="s">
        <v>304</v>
      </c>
    </row>
    <row r="38" spans="2:10">
      <c r="B38" s="174" t="s">
        <v>305</v>
      </c>
    </row>
    <row r="39" spans="2:10">
      <c r="B39" s="174" t="s">
        <v>306</v>
      </c>
    </row>
    <row r="40" spans="2:10">
      <c r="B40" s="174" t="s">
        <v>307</v>
      </c>
    </row>
    <row r="41" spans="2:10">
      <c r="B41" s="174" t="s">
        <v>308</v>
      </c>
    </row>
    <row r="42" spans="2:10">
      <c r="B42" s="174" t="s">
        <v>309</v>
      </c>
    </row>
    <row r="43" spans="2:10">
      <c r="B43" s="174" t="s">
        <v>442</v>
      </c>
      <c r="D43" s="378"/>
      <c r="J43" s="174"/>
    </row>
    <row r="44" spans="2:10">
      <c r="B44" s="174" t="s">
        <v>443</v>
      </c>
    </row>
    <row r="45" spans="2:10">
      <c r="B45" s="174" t="s">
        <v>310</v>
      </c>
    </row>
    <row r="46" spans="2:10">
      <c r="B46" s="174" t="s">
        <v>311</v>
      </c>
    </row>
    <row r="47" spans="2:10">
      <c r="B47" s="174" t="s">
        <v>312</v>
      </c>
    </row>
    <row r="48" spans="2:10">
      <c r="B48" s="174" t="s">
        <v>340</v>
      </c>
    </row>
    <row r="49" spans="2:2">
      <c r="B49" s="174" t="s">
        <v>341</v>
      </c>
    </row>
    <row r="50" spans="2:2">
      <c r="B50" s="174" t="s">
        <v>342</v>
      </c>
    </row>
    <row r="51" spans="2:2">
      <c r="B51" s="174" t="s">
        <v>343</v>
      </c>
    </row>
    <row r="52" spans="2:2">
      <c r="B52" s="174" t="s">
        <v>344</v>
      </c>
    </row>
    <row r="53" spans="2:2">
      <c r="B53" s="174" t="s">
        <v>345</v>
      </c>
    </row>
    <row r="54" spans="2:2">
      <c r="B54" s="174" t="s">
        <v>346</v>
      </c>
    </row>
    <row r="55" spans="2:2">
      <c r="B55" s="174" t="s">
        <v>347</v>
      </c>
    </row>
    <row r="56" spans="2:2">
      <c r="B56" s="174" t="s">
        <v>348</v>
      </c>
    </row>
    <row r="57" spans="2:2">
      <c r="B57" s="174" t="s">
        <v>349</v>
      </c>
    </row>
    <row r="58" spans="2:2">
      <c r="B58" s="174" t="s">
        <v>350</v>
      </c>
    </row>
    <row r="59" spans="2:2">
      <c r="B59" s="174" t="s">
        <v>351</v>
      </c>
    </row>
    <row r="60" spans="2:2">
      <c r="B60" s="174" t="s">
        <v>352</v>
      </c>
    </row>
    <row r="61" spans="2:2">
      <c r="B61" s="174" t="s">
        <v>353</v>
      </c>
    </row>
    <row r="62" spans="2:2">
      <c r="B62" s="174" t="s">
        <v>354</v>
      </c>
    </row>
    <row r="63" spans="2:2">
      <c r="B63" s="174" t="s">
        <v>355</v>
      </c>
    </row>
    <row r="64" spans="2:2">
      <c r="B64" s="174" t="s">
        <v>356</v>
      </c>
    </row>
    <row r="65" spans="2:2">
      <c r="B65" s="174" t="s">
        <v>357</v>
      </c>
    </row>
    <row r="66" spans="2:2">
      <c r="B66" s="174" t="s">
        <v>358</v>
      </c>
    </row>
    <row r="67" spans="2:2">
      <c r="B67" s="174" t="s">
        <v>359</v>
      </c>
    </row>
    <row r="68" spans="2:2">
      <c r="B68" s="174" t="s">
        <v>360</v>
      </c>
    </row>
    <row r="69" spans="2:2">
      <c r="B69" s="174" t="s">
        <v>361</v>
      </c>
    </row>
    <row r="70" spans="2:2">
      <c r="B70" s="174" t="s">
        <v>362</v>
      </c>
    </row>
    <row r="71" spans="2:2">
      <c r="B71" s="174" t="s">
        <v>363</v>
      </c>
    </row>
    <row r="72" spans="2:2">
      <c r="B72" s="174" t="s">
        <v>364</v>
      </c>
    </row>
    <row r="73" spans="2:2">
      <c r="B73" s="174" t="s">
        <v>365</v>
      </c>
    </row>
    <row r="74" spans="2:2">
      <c r="B74" s="174" t="s">
        <v>366</v>
      </c>
    </row>
    <row r="75" spans="2:2">
      <c r="B75" s="174" t="s">
        <v>367</v>
      </c>
    </row>
    <row r="76" spans="2:2">
      <c r="B76" s="174" t="s">
        <v>368</v>
      </c>
    </row>
    <row r="77" spans="2:2">
      <c r="B77" s="174" t="s">
        <v>369</v>
      </c>
    </row>
    <row r="78" spans="2:2">
      <c r="B78" s="174" t="s">
        <v>370</v>
      </c>
    </row>
    <row r="79" spans="2:2">
      <c r="B79" s="174" t="s">
        <v>371</v>
      </c>
    </row>
    <row r="80" spans="2:2">
      <c r="B80" s="174" t="s">
        <v>372</v>
      </c>
    </row>
    <row r="81" spans="2:2">
      <c r="B81" s="174" t="s">
        <v>373</v>
      </c>
    </row>
    <row r="82" spans="2:2">
      <c r="B82" s="174" t="s">
        <v>374</v>
      </c>
    </row>
    <row r="83" spans="2:2">
      <c r="B83" s="174" t="s">
        <v>375</v>
      </c>
    </row>
    <row r="84" spans="2:2">
      <c r="B84" s="174" t="s">
        <v>376</v>
      </c>
    </row>
    <row r="85" spans="2:2">
      <c r="B85" s="174" t="s">
        <v>377</v>
      </c>
    </row>
    <row r="86" spans="2:2">
      <c r="B86" s="174" t="s">
        <v>378</v>
      </c>
    </row>
    <row r="87" spans="2:2">
      <c r="B87" s="174" t="s">
        <v>379</v>
      </c>
    </row>
    <row r="88" spans="2:2">
      <c r="B88" s="174" t="s">
        <v>380</v>
      </c>
    </row>
    <row r="89" spans="2:2">
      <c r="B89" s="174" t="s">
        <v>381</v>
      </c>
    </row>
    <row r="90" spans="2:2">
      <c r="B90" s="174" t="s">
        <v>382</v>
      </c>
    </row>
    <row r="91" spans="2:2">
      <c r="B91" s="174" t="s">
        <v>383</v>
      </c>
    </row>
    <row r="92" spans="2:2">
      <c r="B92" s="174" t="s">
        <v>384</v>
      </c>
    </row>
    <row r="93" spans="2:2">
      <c r="B93" s="174" t="s">
        <v>385</v>
      </c>
    </row>
    <row r="94" spans="2:2">
      <c r="B94" s="174" t="s">
        <v>386</v>
      </c>
    </row>
    <row r="95" spans="2:2">
      <c r="B95" s="174" t="s">
        <v>387</v>
      </c>
    </row>
    <row r="96" spans="2:2">
      <c r="B96" s="174" t="s">
        <v>388</v>
      </c>
    </row>
    <row r="97" spans="2:2">
      <c r="B97" s="174" t="s">
        <v>389</v>
      </c>
    </row>
    <row r="98" spans="2:2">
      <c r="B98" s="174" t="s">
        <v>390</v>
      </c>
    </row>
    <row r="99" spans="2:2">
      <c r="B99" s="174" t="s">
        <v>391</v>
      </c>
    </row>
  </sheetData>
  <sheetProtection selectLockedCells="1" selectUnlockedCells="1"/>
  <phoneticPr fontId="2"/>
  <pageMargins left="0.47244094488188981" right="0.39370078740157483" top="0.47244094488188981" bottom="0.39370078740157483" header="0.27559055118110237" footer="0.19685039370078741"/>
  <pageSetup paperSize="9" scale="98" orientation="portrait" r:id="rId1"/>
  <headerFooter>
    <oddHeader>&amp;R&amp;"ＭＳ Ｐ明朝,標準"&amp;10（第&amp;P面）</oddHeader>
    <oddFooter>&amp;L&amp;"Meiryo UI,標準"&amp;9HP住-555-6　（Ver.20221107）&amp;R&amp;"Meiryo UI,標準"&amp;9Copyright 2016-2022 Houseplus Corporation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B2:K14"/>
  <sheetViews>
    <sheetView view="pageBreakPreview" zoomScaleNormal="85" zoomScaleSheetLayoutView="100" workbookViewId="0">
      <selection activeCell="D17" sqref="D17"/>
    </sheetView>
  </sheetViews>
  <sheetFormatPr defaultColWidth="4.625" defaultRowHeight="15.75"/>
  <cols>
    <col min="1" max="1" width="1.625" style="176" customWidth="1"/>
    <col min="2" max="2" width="17.25" style="176" bestFit="1" customWidth="1"/>
    <col min="3" max="3" width="8.625" style="176" customWidth="1"/>
    <col min="4" max="11" width="10.625" style="176" customWidth="1"/>
    <col min="12" max="16384" width="4.625" style="176"/>
  </cols>
  <sheetData>
    <row r="2" spans="2:11">
      <c r="B2" s="191" t="s">
        <v>165</v>
      </c>
      <c r="C2" s="194"/>
      <c r="D2" s="198" t="s">
        <v>166</v>
      </c>
      <c r="E2" s="199"/>
      <c r="F2" s="199"/>
      <c r="G2" s="199"/>
      <c r="H2" s="199"/>
      <c r="I2" s="199"/>
      <c r="J2" s="199"/>
      <c r="K2" s="200"/>
    </row>
    <row r="3" spans="2:11">
      <c r="B3" s="193"/>
      <c r="C3" s="201"/>
      <c r="D3" s="202">
        <v>1</v>
      </c>
      <c r="E3" s="202">
        <v>2</v>
      </c>
      <c r="F3" s="202">
        <v>3</v>
      </c>
      <c r="G3" s="202">
        <v>4</v>
      </c>
      <c r="H3" s="202">
        <v>5</v>
      </c>
      <c r="I3" s="202">
        <v>6</v>
      </c>
      <c r="J3" s="202">
        <v>7</v>
      </c>
      <c r="K3" s="203">
        <v>8</v>
      </c>
    </row>
    <row r="4" spans="2:11">
      <c r="B4" s="192"/>
      <c r="C4" s="204"/>
      <c r="D4" s="179" t="s">
        <v>163</v>
      </c>
      <c r="E4" s="180" t="s">
        <v>164</v>
      </c>
      <c r="F4" s="180" t="s">
        <v>167</v>
      </c>
      <c r="G4" s="180" t="s">
        <v>168</v>
      </c>
      <c r="H4" s="180" t="s">
        <v>169</v>
      </c>
      <c r="I4" s="180" t="s">
        <v>170</v>
      </c>
      <c r="J4" s="180" t="s">
        <v>171</v>
      </c>
      <c r="K4" s="181" t="s">
        <v>172</v>
      </c>
    </row>
    <row r="5" spans="2:11">
      <c r="B5" s="182" t="s">
        <v>210</v>
      </c>
      <c r="C5" s="178"/>
      <c r="D5" s="195">
        <v>1</v>
      </c>
      <c r="E5" s="183">
        <v>2</v>
      </c>
      <c r="F5" s="183">
        <v>3</v>
      </c>
      <c r="G5" s="183">
        <v>4</v>
      </c>
      <c r="H5" s="183">
        <v>5</v>
      </c>
      <c r="I5" s="183">
        <v>6</v>
      </c>
      <c r="J5" s="183">
        <v>7</v>
      </c>
      <c r="K5" s="184">
        <v>8</v>
      </c>
    </row>
    <row r="6" spans="2:11">
      <c r="B6" s="185" t="s">
        <v>173</v>
      </c>
      <c r="C6" s="195" t="s">
        <v>175</v>
      </c>
      <c r="D6" s="196">
        <v>0.46</v>
      </c>
      <c r="E6" s="186">
        <v>0.46</v>
      </c>
      <c r="F6" s="186">
        <v>0.56000000000000005</v>
      </c>
      <c r="G6" s="186">
        <v>0.75</v>
      </c>
      <c r="H6" s="186">
        <v>0.87</v>
      </c>
      <c r="I6" s="186">
        <v>0.87</v>
      </c>
      <c r="J6" s="186">
        <v>0.87</v>
      </c>
      <c r="K6" s="187" t="s">
        <v>176</v>
      </c>
    </row>
    <row r="7" spans="2:11" ht="16.5" thickBot="1">
      <c r="B7" s="185" t="s">
        <v>470</v>
      </c>
      <c r="C7" s="195" t="s">
        <v>184</v>
      </c>
      <c r="D7" s="371" t="s">
        <v>176</v>
      </c>
      <c r="E7" s="372" t="s">
        <v>176</v>
      </c>
      <c r="F7" s="372" t="s">
        <v>176</v>
      </c>
      <c r="G7" s="372" t="s">
        <v>176</v>
      </c>
      <c r="H7" s="372">
        <v>3</v>
      </c>
      <c r="I7" s="372">
        <v>2.8</v>
      </c>
      <c r="J7" s="372">
        <v>2.7</v>
      </c>
      <c r="K7" s="373">
        <v>6.7</v>
      </c>
    </row>
    <row r="8" spans="2:11" ht="16.5" thickTop="1">
      <c r="B8" s="374"/>
      <c r="C8" s="375"/>
      <c r="D8" s="376">
        <v>1</v>
      </c>
      <c r="E8" s="376">
        <v>2</v>
      </c>
      <c r="F8" s="376">
        <v>3</v>
      </c>
      <c r="G8" s="376">
        <v>4</v>
      </c>
      <c r="H8" s="376">
        <v>5</v>
      </c>
      <c r="I8" s="376">
        <v>6</v>
      </c>
      <c r="J8" s="376">
        <v>7</v>
      </c>
      <c r="K8" s="377">
        <v>8</v>
      </c>
    </row>
    <row r="9" spans="2:11">
      <c r="B9" s="192"/>
      <c r="C9" s="204"/>
      <c r="D9" s="179" t="s">
        <v>163</v>
      </c>
      <c r="E9" s="180" t="s">
        <v>164</v>
      </c>
      <c r="F9" s="180" t="s">
        <v>167</v>
      </c>
      <c r="G9" s="180" t="s">
        <v>168</v>
      </c>
      <c r="H9" s="180" t="s">
        <v>169</v>
      </c>
      <c r="I9" s="180" t="s">
        <v>170</v>
      </c>
      <c r="J9" s="180" t="s">
        <v>171</v>
      </c>
      <c r="K9" s="181" t="s">
        <v>172</v>
      </c>
    </row>
    <row r="10" spans="2:11">
      <c r="B10" s="182" t="s">
        <v>210</v>
      </c>
      <c r="C10" s="178"/>
      <c r="D10" s="195">
        <v>1</v>
      </c>
      <c r="E10" s="183">
        <v>2</v>
      </c>
      <c r="F10" s="183">
        <v>3</v>
      </c>
      <c r="G10" s="183">
        <v>4</v>
      </c>
      <c r="H10" s="183">
        <v>5</v>
      </c>
      <c r="I10" s="183">
        <v>6</v>
      </c>
      <c r="J10" s="183">
        <v>7</v>
      </c>
      <c r="K10" s="184">
        <v>8</v>
      </c>
    </row>
    <row r="11" spans="2:11">
      <c r="B11" s="245" t="s">
        <v>185</v>
      </c>
      <c r="C11" s="241" t="s">
        <v>175</v>
      </c>
      <c r="D11" s="242">
        <v>0.4</v>
      </c>
      <c r="E11" s="243">
        <v>0.4</v>
      </c>
      <c r="F11" s="243">
        <v>0.5</v>
      </c>
      <c r="G11" s="243">
        <v>0.6</v>
      </c>
      <c r="H11" s="243">
        <v>0.6</v>
      </c>
      <c r="I11" s="243">
        <v>0.6</v>
      </c>
      <c r="J11" s="243">
        <v>0.6</v>
      </c>
      <c r="K11" s="244" t="s">
        <v>161</v>
      </c>
    </row>
    <row r="12" spans="2:11">
      <c r="B12" s="182" t="s">
        <v>211</v>
      </c>
      <c r="C12" s="178"/>
      <c r="D12" s="195"/>
      <c r="E12" s="183"/>
      <c r="F12" s="183"/>
      <c r="G12" s="183"/>
      <c r="H12" s="183"/>
      <c r="I12" s="183"/>
      <c r="J12" s="183"/>
      <c r="K12" s="184"/>
    </row>
    <row r="13" spans="2:11">
      <c r="B13" s="185" t="s">
        <v>173</v>
      </c>
      <c r="C13" s="195" t="s">
        <v>175</v>
      </c>
      <c r="D13" s="196"/>
      <c r="E13" s="186"/>
      <c r="F13" s="186"/>
      <c r="G13" s="186"/>
      <c r="H13" s="186"/>
      <c r="I13" s="186"/>
      <c r="J13" s="186"/>
      <c r="K13" s="187"/>
    </row>
    <row r="14" spans="2:11">
      <c r="B14" s="188" t="s">
        <v>174</v>
      </c>
      <c r="C14" s="231" t="s">
        <v>184</v>
      </c>
      <c r="D14" s="197"/>
      <c r="E14" s="189"/>
      <c r="F14" s="189"/>
      <c r="G14" s="189"/>
      <c r="H14" s="189"/>
      <c r="I14" s="189"/>
      <c r="J14" s="189"/>
      <c r="K14" s="190"/>
    </row>
  </sheetData>
  <phoneticPr fontId="2"/>
  <pageMargins left="0.47244094488188981" right="0.39370078740157483" top="0.47244094488188981" bottom="0.39370078740157483" header="0.27559055118110237" footer="0.19685039370078741"/>
  <pageSetup paperSize="9" scale="98" orientation="portrait" r:id="rId1"/>
  <headerFooter>
    <oddHeader>&amp;R&amp;"ＭＳ Ｐ明朝,標準"&amp;10（第&amp;P面）</oddHeader>
    <oddFooter>&amp;L&amp;"Meiryo UI,標準"&amp;9HP住-555-6　（Ver.20221107）&amp;R&amp;"Meiryo UI,標準"&amp;9Copyright 2016-2022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第１,2面</vt:lpstr>
      <vt:lpstr>【任意】 第3~7面(仕様基準・誘導仕様基準)</vt:lpstr>
      <vt:lpstr>更新履歴</vt:lpstr>
      <vt:lpstr>master</vt:lpstr>
      <vt:lpstr>別紙mast</vt:lpstr>
      <vt:lpstr>'【任意】 第3~7面(仕様基準・誘導仕様基準)'!Print_Area</vt:lpstr>
      <vt:lpstr>master!Print_Area</vt:lpstr>
      <vt:lpstr>更新履歴!Print_Area</vt:lpstr>
      <vt:lpstr>'第１,2面'!Print_Area</vt:lpstr>
      <vt:lpstr>'【任意】 第3~7面(仕様基準・誘導仕様基準)'!Print_Titles</vt:lpstr>
      <vt:lpstr>'第１,2面'!Print_Titles</vt:lpstr>
      <vt:lpstr>S造外装材の熱抵抗</vt:lpstr>
      <vt:lpstr>開口部の日射遮蔽仕様</vt:lpstr>
      <vt:lpstr>開口部の熱貫流率</vt:lpstr>
      <vt:lpstr>断熱材</vt:lpstr>
      <vt:lpstr>地域区分</vt:lpstr>
      <vt:lpstr>用途2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tamakawa</dc:creator>
  <cp:lastModifiedBy>高橋 香織</cp:lastModifiedBy>
  <cp:lastPrinted>2024-03-28T07:41:59Z</cp:lastPrinted>
  <dcterms:created xsi:type="dcterms:W3CDTF">2012-11-07T01:29:17Z</dcterms:created>
  <dcterms:modified xsi:type="dcterms:W3CDTF">2024-03-28T07:42:01Z</dcterms:modified>
</cp:coreProperties>
</file>