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mon2\共有フォルダ\◆技術部\☆技術総括部\850_低炭素建築物\2310_たすき掛けルート改修\帳票改定\低炭素_設計内容説明書\"/>
    </mc:Choice>
  </mc:AlternateContent>
  <xr:revisionPtr revIDLastSave="0" documentId="13_ncr:1_{E8BC20EB-FC56-4475-91D7-19A8AD6E8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１面" sheetId="1" r:id="rId1"/>
    <sheet name="第２面" sheetId="4" r:id="rId2"/>
    <sheet name="更新履歴" sheetId="5" r:id="rId3"/>
  </sheets>
  <definedNames>
    <definedName name="_xlnm.Print_Area" localSheetId="2">更新履歴!$A$1:$I$29</definedName>
    <definedName name="_xlnm.Print_Area" localSheetId="0">第１面!$B$2:$AH$60</definedName>
    <definedName name="_xlnm.Print_Area" localSheetId="1">第２面!$A$1:$AI$52</definedName>
    <definedName name="給湯熱源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1" l="1"/>
  <c r="M27" i="1"/>
  <c r="M36" i="1" l="1"/>
  <c r="M29" i="1"/>
  <c r="M30" i="1"/>
  <c r="M35" i="1" s="1"/>
  <c r="M32" i="1"/>
  <c r="M37" i="1" s="1"/>
  <c r="M49" i="1"/>
  <c r="M53" i="1"/>
  <c r="M39" i="1"/>
  <c r="M55" i="1"/>
  <c r="M28" i="1"/>
  <c r="M41" i="1"/>
  <c r="M43" i="1"/>
  <c r="M60" i="1"/>
  <c r="M47" i="1"/>
  <c r="M51" i="1"/>
  <c r="M58" i="1"/>
  <c r="H6" i="4" l="1"/>
  <c r="P20" i="1" l="1"/>
  <c r="N26" i="1"/>
  <c r="B49" i="4" l="1"/>
  <c r="N50" i="4"/>
  <c r="N47" i="4"/>
  <c r="H19" i="1"/>
  <c r="P21" i="1"/>
  <c r="B8" i="4"/>
  <c r="B25" i="1"/>
  <c r="B52" i="4"/>
  <c r="B17" i="1"/>
  <c r="M46" i="1"/>
  <c r="M31" i="1"/>
  <c r="M48" i="1"/>
  <c r="M50" i="1"/>
  <c r="M52" i="1"/>
  <c r="M40" i="1"/>
  <c r="M34" i="1"/>
  <c r="M38" i="1"/>
  <c r="M54" i="1"/>
  <c r="M57" i="1"/>
  <c r="M59" i="1"/>
  <c r="M42" i="1"/>
  <c r="M44" i="1"/>
</calcChain>
</file>

<file path=xl/sharedStrings.xml><?xml version="1.0" encoding="utf-8"?>
<sst xmlns="http://schemas.openxmlformats.org/spreadsheetml/2006/main" count="396" uniqueCount="188">
  <si>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1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</si>
  <si>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</si>
  <si>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</si>
  <si>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</si>
  <si>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</si>
  <si>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設定事項</t>
    <rPh sb="0" eb="2">
      <t>セッテイ</t>
    </rPh>
    <rPh sb="2" eb="4">
      <t>ジコウ</t>
    </rPh>
    <phoneticPr fontId="1"/>
  </si>
  <si>
    <t>１ 地域</t>
    <rPh sb="2" eb="4">
      <t>チイキ</t>
    </rPh>
    <phoneticPr fontId="1"/>
  </si>
  <si>
    <t>２ 地域</t>
    <rPh sb="2" eb="4">
      <t>チイキ</t>
    </rPh>
    <phoneticPr fontId="1"/>
  </si>
  <si>
    <t>３ 地域</t>
    <rPh sb="2" eb="4">
      <t>チイキ</t>
    </rPh>
    <phoneticPr fontId="1"/>
  </si>
  <si>
    <t>４ 地域</t>
    <rPh sb="2" eb="4">
      <t>チイキ</t>
    </rPh>
    <phoneticPr fontId="1"/>
  </si>
  <si>
    <t>５ 地域</t>
    <rPh sb="2" eb="4">
      <t>チイキ</t>
    </rPh>
    <phoneticPr fontId="1"/>
  </si>
  <si>
    <t>６ 地域</t>
    <rPh sb="2" eb="4">
      <t>チイキ</t>
    </rPh>
    <phoneticPr fontId="1"/>
  </si>
  <si>
    <t>７ 地域</t>
    <rPh sb="2" eb="4">
      <t>チイキ</t>
    </rPh>
    <phoneticPr fontId="1"/>
  </si>
  <si>
    <t>８ 地域</t>
    <rPh sb="2" eb="4">
      <t>チイキ</t>
    </rPh>
    <phoneticPr fontId="1"/>
  </si>
  <si>
    <t>地域区分</t>
    <rPh sb="0" eb="2">
      <t>チイキ</t>
    </rPh>
    <rPh sb="2" eb="4">
      <t>クブン</t>
    </rPh>
    <phoneticPr fontId="1"/>
  </si>
  <si>
    <t>住宅の構造</t>
    <rPh sb="0" eb="2">
      <t>ジュウタク</t>
    </rPh>
    <rPh sb="3" eb="5">
      <t>コウゾウ</t>
    </rPh>
    <phoneticPr fontId="1"/>
  </si>
  <si>
    <t>外皮性能等に係る基本事項</t>
    <rPh sb="0" eb="2">
      <t>ガイヒ</t>
    </rPh>
    <rPh sb="2" eb="4">
      <t>セイノウ</t>
    </rPh>
    <rPh sb="4" eb="5">
      <t>トウ</t>
    </rPh>
    <rPh sb="6" eb="7">
      <t>カカ</t>
    </rPh>
    <rPh sb="8" eb="10">
      <t>キホン</t>
    </rPh>
    <rPh sb="10" eb="12">
      <t>ジコウ</t>
    </rPh>
    <phoneticPr fontId="1"/>
  </si>
  <si>
    <t>木造住宅</t>
    <phoneticPr fontId="1"/>
  </si>
  <si>
    <t>軸組構法</t>
    <rPh sb="0" eb="1">
      <t>ジク</t>
    </rPh>
    <rPh sb="1" eb="2">
      <t>グ</t>
    </rPh>
    <rPh sb="2" eb="3">
      <t>コウ</t>
    </rPh>
    <rPh sb="3" eb="4">
      <t>ホウ</t>
    </rPh>
    <phoneticPr fontId="1"/>
  </si>
  <si>
    <t>枠組工法</t>
    <rPh sb="0" eb="2">
      <t>ワクグ</t>
    </rPh>
    <rPh sb="2" eb="3">
      <t>コウ</t>
    </rPh>
    <rPh sb="3" eb="4">
      <t>ホウ</t>
    </rPh>
    <phoneticPr fontId="1"/>
  </si>
  <si>
    <t>確認
項目※</t>
    <rPh sb="0" eb="2">
      <t>カクニン</t>
    </rPh>
    <rPh sb="3" eb="5">
      <t>コウモク</t>
    </rPh>
    <phoneticPr fontId="1"/>
  </si>
  <si>
    <t>鉄骨造住宅</t>
    <phoneticPr fontId="1"/>
  </si>
  <si>
    <t>その他</t>
    <phoneticPr fontId="1"/>
  </si>
  <si>
    <t>基本事項</t>
    <phoneticPr fontId="1"/>
  </si>
  <si>
    <t>日射熱</t>
    <phoneticPr fontId="1"/>
  </si>
  <si>
    <t>暖房設備</t>
    <phoneticPr fontId="1"/>
  </si>
  <si>
    <t>自然風</t>
    <phoneticPr fontId="1"/>
  </si>
  <si>
    <t>自然風の検討方法</t>
    <phoneticPr fontId="1"/>
  </si>
  <si>
    <t>冷房設備</t>
    <phoneticPr fontId="1"/>
  </si>
  <si>
    <t>換気</t>
    <phoneticPr fontId="1"/>
  </si>
  <si>
    <t>換気設備方式</t>
    <phoneticPr fontId="1"/>
  </si>
  <si>
    <t>熱交換</t>
    <phoneticPr fontId="1"/>
  </si>
  <si>
    <t>給湯</t>
    <phoneticPr fontId="1"/>
  </si>
  <si>
    <t>給湯熱源機</t>
    <phoneticPr fontId="1"/>
  </si>
  <si>
    <t>水栓について</t>
    <phoneticPr fontId="1"/>
  </si>
  <si>
    <t>□</t>
  </si>
  <si>
    <t>（</t>
    <phoneticPr fontId="1"/>
  </si>
  <si>
    <t>□</t>
    <phoneticPr fontId="1"/>
  </si>
  <si>
    <t>再生可能エネルギー利用設備及びそれと連携した定置型蓄電池の設置</t>
    <phoneticPr fontId="1"/>
  </si>
  <si>
    <t>劣化対策</t>
    <phoneticPr fontId="1"/>
  </si>
  <si>
    <t>建築に係る資金計画</t>
    <phoneticPr fontId="1"/>
  </si>
  <si>
    <t>雨水利用</t>
    <phoneticPr fontId="1"/>
  </si>
  <si>
    <t>井水利用</t>
    <phoneticPr fontId="1"/>
  </si>
  <si>
    <t>雑排水利用</t>
    <phoneticPr fontId="1"/>
  </si>
  <si>
    <t>敷地緑化等</t>
    <phoneticPr fontId="1"/>
  </si>
  <si>
    <t>敷地又は水面の面積が敷地面積の１０％以上</t>
    <phoneticPr fontId="1"/>
  </si>
  <si>
    <t>敷地の高反射性塗装</t>
    <phoneticPr fontId="1"/>
  </si>
  <si>
    <t>日射反射率の高い塗装の面積が敷地面積の１０％以上</t>
    <phoneticPr fontId="1"/>
  </si>
  <si>
    <t>屋上緑化等</t>
    <phoneticPr fontId="1"/>
  </si>
  <si>
    <t>壁面緑化等</t>
    <phoneticPr fontId="1"/>
  </si>
  <si>
    <t>壁面緑化を行う面積が外壁面積の１０％以上</t>
    <phoneticPr fontId="1"/>
  </si>
  <si>
    <t>木材の利用</t>
    <phoneticPr fontId="1"/>
  </si>
  <si>
    <t>フライアッシュセメント</t>
    <phoneticPr fontId="1"/>
  </si>
  <si>
    <t>）</t>
    <phoneticPr fontId="1"/>
  </si>
  <si>
    <t>木造住宅</t>
    <phoneticPr fontId="1"/>
  </si>
  <si>
    <t>(第１面)</t>
    <rPh sb="1" eb="2">
      <t>ダイ</t>
    </rPh>
    <rPh sb="3" eb="4">
      <t>メン</t>
    </rPh>
    <phoneticPr fontId="1"/>
  </si>
  <si>
    <t>(第2面)</t>
    <rPh sb="1" eb="2">
      <t>ダイ</t>
    </rPh>
    <rPh sb="3" eb="4">
      <t>メン</t>
    </rPh>
    <phoneticPr fontId="1"/>
  </si>
  <si>
    <t>計算書</t>
    <rPh sb="0" eb="3">
      <t>ケイサンショ</t>
    </rPh>
    <phoneticPr fontId="1"/>
  </si>
  <si>
    <t>矩計図</t>
    <rPh sb="0" eb="1">
      <t>ツネ</t>
    </rPh>
    <rPh sb="1" eb="2">
      <t>ケイ</t>
    </rPh>
    <rPh sb="2" eb="3">
      <t>ズ</t>
    </rPh>
    <phoneticPr fontId="1"/>
  </si>
  <si>
    <t>一戸建ての住宅</t>
    <rPh sb="0" eb="2">
      <t>イッコ</t>
    </rPh>
    <rPh sb="2" eb="3">
      <t>ダ</t>
    </rPh>
    <rPh sb="5" eb="7">
      <t>ジュウタク</t>
    </rPh>
    <phoneticPr fontId="1"/>
  </si>
  <si>
    <t>１．
躯体の
外皮性能等</t>
    <phoneticPr fontId="1"/>
  </si>
  <si>
    <t>主居室の面積</t>
    <rPh sb="0" eb="1">
      <t>シュ</t>
    </rPh>
    <rPh sb="1" eb="3">
      <t>キョシツ</t>
    </rPh>
    <rPh sb="4" eb="6">
      <t>メンセキ</t>
    </rPh>
    <phoneticPr fontId="1"/>
  </si>
  <si>
    <t>その他の居室の面積の合計</t>
    <rPh sb="2" eb="3">
      <t>タ</t>
    </rPh>
    <rPh sb="4" eb="6">
      <t>キョシツ</t>
    </rPh>
    <rPh sb="7" eb="9">
      <t>メンセキ</t>
    </rPh>
    <rPh sb="10" eb="12">
      <t>ゴウケイ</t>
    </rPh>
    <phoneticPr fontId="1"/>
  </si>
  <si>
    <t>面積表</t>
    <rPh sb="0" eb="2">
      <t>メンセキ</t>
    </rPh>
    <rPh sb="2" eb="3">
      <t>ヒョウ</t>
    </rPh>
    <phoneticPr fontId="1"/>
  </si>
  <si>
    <t>仕様書・仕上表</t>
    <rPh sb="0" eb="2">
      <t>シヨウ</t>
    </rPh>
    <rPh sb="2" eb="3">
      <t>ショ</t>
    </rPh>
    <rPh sb="4" eb="6">
      <t>シア</t>
    </rPh>
    <rPh sb="6" eb="7">
      <t>ヒョウ</t>
    </rPh>
    <phoneticPr fontId="1"/>
  </si>
  <si>
    <t>各階平面図</t>
    <rPh sb="0" eb="2">
      <t>カクカイ</t>
    </rPh>
    <rPh sb="2" eb="5">
      <t>ヘイメンズ</t>
    </rPh>
    <phoneticPr fontId="1"/>
  </si>
  <si>
    <t>暖房方式の選択</t>
    <phoneticPr fontId="1"/>
  </si>
  <si>
    <t>外皮</t>
    <rPh sb="0" eb="2">
      <t>ガイヒ</t>
    </rPh>
    <phoneticPr fontId="1"/>
  </si>
  <si>
    <t>暖冷房設備</t>
    <rPh sb="0" eb="1">
      <t>ダン</t>
    </rPh>
    <rPh sb="1" eb="3">
      <t>レイボウ</t>
    </rPh>
    <rPh sb="3" eb="5">
      <t>セツビ</t>
    </rPh>
    <phoneticPr fontId="1"/>
  </si>
  <si>
    <t>熱交換型換気設備</t>
    <phoneticPr fontId="1"/>
  </si>
  <si>
    <t>換気設備</t>
    <rPh sb="0" eb="2">
      <t>カンキ</t>
    </rPh>
    <rPh sb="2" eb="4">
      <t>セツビ</t>
    </rPh>
    <phoneticPr fontId="1"/>
  </si>
  <si>
    <t>給湯設備</t>
    <rPh sb="0" eb="2">
      <t>キュウトウ</t>
    </rPh>
    <rPh sb="2" eb="4">
      <t>セツビ</t>
    </rPh>
    <phoneticPr fontId="1"/>
  </si>
  <si>
    <t>配管方式</t>
    <rPh sb="2" eb="4">
      <t>ホウシキ</t>
    </rPh>
    <phoneticPr fontId="1"/>
  </si>
  <si>
    <t>浴槽の保温措置</t>
    <rPh sb="0" eb="2">
      <t>ヨクソウ</t>
    </rPh>
    <rPh sb="3" eb="5">
      <t>ホオン</t>
    </rPh>
    <rPh sb="5" eb="7">
      <t>ソチ</t>
    </rPh>
    <phoneticPr fontId="1"/>
  </si>
  <si>
    <t>一次エネルギー消費量に関する基準</t>
    <rPh sb="0" eb="2">
      <t>イチジ</t>
    </rPh>
    <rPh sb="7" eb="10">
      <t>ショウヒリョウ</t>
    </rPh>
    <rPh sb="11" eb="12">
      <t>カン</t>
    </rPh>
    <rPh sb="14" eb="16">
      <t>キジュン</t>
    </rPh>
    <phoneticPr fontId="1"/>
  </si>
  <si>
    <t>その他の基準</t>
    <rPh sb="2" eb="3">
      <t>タ</t>
    </rPh>
    <rPh sb="4" eb="6">
      <t>キジュン</t>
    </rPh>
    <phoneticPr fontId="1"/>
  </si>
  <si>
    <t>法第５４条
第１項第１号関係</t>
    <phoneticPr fontId="1"/>
  </si>
  <si>
    <t>鉄筋コンクリート造（組石造含）住宅</t>
    <phoneticPr fontId="1"/>
  </si>
  <si>
    <t>第１項第２号関係</t>
    <rPh sb="0" eb="1">
      <t>ダイ</t>
    </rPh>
    <rPh sb="2" eb="3">
      <t>コウ</t>
    </rPh>
    <rPh sb="3" eb="4">
      <t>ダイ</t>
    </rPh>
    <rPh sb="5" eb="6">
      <t>ゴウ</t>
    </rPh>
    <rPh sb="6" eb="8">
      <t>カンケイ</t>
    </rPh>
    <phoneticPr fontId="1"/>
  </si>
  <si>
    <t>第１項第３号関係</t>
    <rPh sb="0" eb="1">
      <t>ダイ</t>
    </rPh>
    <rPh sb="2" eb="3">
      <t>コウ</t>
    </rPh>
    <rPh sb="3" eb="4">
      <t>ダイ</t>
    </rPh>
    <rPh sb="5" eb="6">
      <t>ゴウ</t>
    </rPh>
    <rPh sb="6" eb="8">
      <t>カンケイ</t>
    </rPh>
    <phoneticPr fontId="1"/>
  </si>
  <si>
    <t>資金計画</t>
    <rPh sb="0" eb="2">
      <t>シキン</t>
    </rPh>
    <rPh sb="2" eb="4">
      <t>ケイカク</t>
    </rPh>
    <phoneticPr fontId="1"/>
  </si>
  <si>
    <t>冬季における蓄熱を利用したパッシブ手法の採用</t>
    <phoneticPr fontId="1"/>
  </si>
  <si>
    <t>照明</t>
    <rPh sb="0" eb="2">
      <t>ショウメイ</t>
    </rPh>
    <phoneticPr fontId="1"/>
  </si>
  <si>
    <t>照明器具</t>
    <rPh sb="0" eb="2">
      <t>ショウメイ</t>
    </rPh>
    <rPh sb="2" eb="4">
      <t>キグ</t>
    </rPh>
    <phoneticPr fontId="1"/>
  </si>
  <si>
    <t>太陽光発電他</t>
    <rPh sb="0" eb="3">
      <t>タイヨウコウ</t>
    </rPh>
    <rPh sb="3" eb="5">
      <t>ハツデン</t>
    </rPh>
    <rPh sb="5" eb="6">
      <t>ホカ</t>
    </rPh>
    <phoneticPr fontId="1"/>
  </si>
  <si>
    <t>立面図</t>
    <rPh sb="0" eb="3">
      <t>リツメンズ</t>
    </rPh>
    <phoneticPr fontId="1"/>
  </si>
  <si>
    <t>３．
その他の
措置</t>
    <phoneticPr fontId="1"/>
  </si>
  <si>
    <t>定置型の食器洗浄機の設置</t>
    <rPh sb="0" eb="1">
      <t>サダ</t>
    </rPh>
    <rPh sb="1" eb="2">
      <t>オ</t>
    </rPh>
    <rPh sb="2" eb="3">
      <t>ガタ</t>
    </rPh>
    <rPh sb="4" eb="6">
      <t>ショッキ</t>
    </rPh>
    <phoneticPr fontId="1"/>
  </si>
  <si>
    <t>ＨＥＭＳ（ホームエネルギーマネジメントシステム）の採用</t>
    <phoneticPr fontId="1"/>
  </si>
  <si>
    <t>再生可能エネルギー及びそれと連携した定置型蓄電池</t>
    <rPh sb="14" eb="16">
      <t>レンケイ</t>
    </rPh>
    <rPh sb="18" eb="19">
      <t>サダ</t>
    </rPh>
    <rPh sb="19" eb="20">
      <t>オ</t>
    </rPh>
    <rPh sb="20" eb="21">
      <t>ガタ</t>
    </rPh>
    <phoneticPr fontId="1"/>
  </si>
  <si>
    <t>屋根緑化等面積が屋根面積の２０％以上</t>
    <rPh sb="0" eb="2">
      <t>ヤネ</t>
    </rPh>
    <rPh sb="2" eb="4">
      <t>リョッカ</t>
    </rPh>
    <rPh sb="4" eb="5">
      <t>ナド</t>
    </rPh>
    <phoneticPr fontId="1"/>
  </si>
  <si>
    <t>緑化等面積率＋日射反射面積率</t>
    <phoneticPr fontId="1"/>
  </si>
  <si>
    <t>　＋屋根緑化等面積率×１/２＋壁面緑化面積率≧１０％</t>
    <phoneticPr fontId="1"/>
  </si>
  <si>
    <t>木造建築物</t>
    <phoneticPr fontId="1"/>
  </si>
  <si>
    <t>高炉セメント</t>
    <phoneticPr fontId="1"/>
  </si>
  <si>
    <t>第２</t>
    <rPh sb="0" eb="1">
      <t>ダイ</t>
    </rPh>
    <phoneticPr fontId="1"/>
  </si>
  <si>
    <t>総合的な
環境性能評価</t>
    <phoneticPr fontId="1"/>
  </si>
  <si>
    <t>第１</t>
    <rPh sb="0" eb="1">
      <t>ダイ</t>
    </rPh>
    <phoneticPr fontId="1"/>
  </si>
  <si>
    <t>１項目のみ</t>
    <rPh sb="1" eb="3">
      <t>コウモク</t>
    </rPh>
    <phoneticPr fontId="1"/>
  </si>
  <si>
    <t>認定申請書</t>
    <rPh sb="0" eb="2">
      <t>ニンテイ</t>
    </rPh>
    <rPh sb="2" eb="5">
      <t>シンセイショ</t>
    </rPh>
    <phoneticPr fontId="1"/>
  </si>
  <si>
    <t>適切な資金計画</t>
    <rPh sb="0" eb="2">
      <t>テキセツ</t>
    </rPh>
    <rPh sb="3" eb="5">
      <t>シキン</t>
    </rPh>
    <rPh sb="5" eb="7">
      <t>ケイカク</t>
    </rPh>
    <phoneticPr fontId="1"/>
  </si>
  <si>
    <t>評価書</t>
    <rPh sb="0" eb="3">
      <t>ヒョウカショ</t>
    </rPh>
    <phoneticPr fontId="1"/>
  </si>
  <si>
    <r>
      <t xml:space="preserve">ヒートアイランド対策
</t>
    </r>
    <r>
      <rPr>
        <sz val="8"/>
        <rFont val="ＭＳ Ｐ明朝"/>
        <family val="1"/>
        <charset val="128"/>
      </rPr>
      <t>いずれかの措置</t>
    </r>
    <rPh sb="17" eb="19">
      <t>ソチ</t>
    </rPh>
    <phoneticPr fontId="1"/>
  </si>
  <si>
    <t>機器表（給排水衛生）</t>
    <rPh sb="0" eb="2">
      <t>キキ</t>
    </rPh>
    <rPh sb="2" eb="3">
      <t>ヒョウ</t>
    </rPh>
    <rPh sb="4" eb="7">
      <t>キュウハイスイ</t>
    </rPh>
    <rPh sb="7" eb="9">
      <t>エイセイ</t>
    </rPh>
    <phoneticPr fontId="1"/>
  </si>
  <si>
    <t>機器表（雨水）</t>
    <rPh sb="0" eb="2">
      <t>キキ</t>
    </rPh>
    <rPh sb="2" eb="3">
      <t>ヒョウ</t>
    </rPh>
    <rPh sb="4" eb="6">
      <t>ウスイ</t>
    </rPh>
    <phoneticPr fontId="1"/>
  </si>
  <si>
    <t>配置図</t>
    <rPh sb="0" eb="2">
      <t>ハイチ</t>
    </rPh>
    <rPh sb="2" eb="3">
      <t>ズ</t>
    </rPh>
    <phoneticPr fontId="1"/>
  </si>
  <si>
    <t>機器表（電気）</t>
    <rPh sb="0" eb="2">
      <t>キキ</t>
    </rPh>
    <rPh sb="2" eb="3">
      <t>ヒョウ</t>
    </rPh>
    <rPh sb="4" eb="6">
      <t>デンキ</t>
    </rPh>
    <phoneticPr fontId="1"/>
  </si>
  <si>
    <t>外壁、窓等を通しての熱の損失の防止に関する基準　（躯体の外皮性能等）</t>
    <rPh sb="0" eb="2">
      <t>ガイヘキ</t>
    </rPh>
    <rPh sb="3" eb="5">
      <t>マドナド</t>
    </rPh>
    <rPh sb="6" eb="7">
      <t>トオ</t>
    </rPh>
    <rPh sb="10" eb="11">
      <t>ネツ</t>
    </rPh>
    <rPh sb="12" eb="14">
      <t>ソンシツ</t>
    </rPh>
    <rPh sb="15" eb="17">
      <t>ボウシ</t>
    </rPh>
    <rPh sb="18" eb="19">
      <t>カン</t>
    </rPh>
    <rPh sb="21" eb="23">
      <t>キジュン</t>
    </rPh>
    <rPh sb="25" eb="27">
      <t>クタイ</t>
    </rPh>
    <rPh sb="28" eb="30">
      <t>ガイヒ</t>
    </rPh>
    <rPh sb="30" eb="32">
      <t>セイノウ</t>
    </rPh>
    <rPh sb="32" eb="33">
      <t>ナド</t>
    </rPh>
    <phoneticPr fontId="1"/>
  </si>
  <si>
    <t>高炉セメント又はフライアッシュセメントを</t>
    <phoneticPr fontId="1"/>
  </si>
  <si>
    <t>主要構造部に使用している</t>
    <phoneticPr fontId="1"/>
  </si>
  <si>
    <t>※欄は設計者等が確認･記載する欄です</t>
    <rPh sb="1" eb="2">
      <t>ラン</t>
    </rPh>
    <rPh sb="3" eb="6">
      <t>セッケイシャ</t>
    </rPh>
    <rPh sb="6" eb="7">
      <t>ナド</t>
    </rPh>
    <rPh sb="8" eb="10">
      <t>カクニン</t>
    </rPh>
    <rPh sb="11" eb="13">
      <t>キサイ</t>
    </rPh>
    <rPh sb="15" eb="16">
      <t>ラン</t>
    </rPh>
    <phoneticPr fontId="1"/>
  </si>
  <si>
    <t>居室の面積</t>
    <phoneticPr fontId="1"/>
  </si>
  <si>
    <t>外皮平均熱貫流率</t>
    <rPh sb="0" eb="2">
      <t>ガイヒ</t>
    </rPh>
    <phoneticPr fontId="1"/>
  </si>
  <si>
    <t>平均日射熱取得率（冷房期）</t>
    <rPh sb="9" eb="11">
      <t>レイボウ</t>
    </rPh>
    <rPh sb="11" eb="12">
      <t>キ</t>
    </rPh>
    <phoneticPr fontId="1"/>
  </si>
  <si>
    <t>エネルギー
マネジメントに関する取組</t>
    <phoneticPr fontId="1"/>
  </si>
  <si>
    <t>所管行政庁が当該項目に認めるもの</t>
    <phoneticPr fontId="1"/>
  </si>
  <si>
    <t>認める内容</t>
    <rPh sb="0" eb="1">
      <t>ミト</t>
    </rPh>
    <rPh sb="3" eb="5">
      <t>ナイヨウ</t>
    </rPh>
    <phoneticPr fontId="1"/>
  </si>
  <si>
    <t>日本住宅性能表示基準　劣化対策等級　等級３</t>
    <rPh sb="0" eb="2">
      <t>ニホン</t>
    </rPh>
    <rPh sb="2" eb="4">
      <t>ジュウタク</t>
    </rPh>
    <rPh sb="4" eb="6">
      <t>セイノウ</t>
    </rPh>
    <rPh sb="6" eb="8">
      <t>ヒョウジ</t>
    </rPh>
    <rPh sb="8" eb="10">
      <t>キジュン</t>
    </rPh>
    <rPh sb="11" eb="13">
      <t>レッカ</t>
    </rPh>
    <rPh sb="18" eb="20">
      <t>トウキュウ</t>
    </rPh>
    <phoneticPr fontId="1"/>
  </si>
  <si>
    <t>ふろ機能の種類</t>
    <rPh sb="2" eb="4">
      <t>キノウ</t>
    </rPh>
    <rPh sb="5" eb="7">
      <t>シュルイ</t>
    </rPh>
    <phoneticPr fontId="1"/>
  </si>
  <si>
    <t>雨水等の利用のための設備の設置</t>
    <phoneticPr fontId="1"/>
  </si>
  <si>
    <t>いずれかの措置</t>
    <phoneticPr fontId="1"/>
  </si>
  <si>
    <t>高炉セメント等の
利用</t>
    <rPh sb="10" eb="11">
      <t>ヨウ</t>
    </rPh>
    <phoneticPr fontId="1"/>
  </si>
  <si>
    <t>節水トイレの設置　（設置する便器の半数以上）</t>
    <rPh sb="10" eb="12">
      <t>セッチ</t>
    </rPh>
    <rPh sb="14" eb="16">
      <t>ベンキ</t>
    </rPh>
    <rPh sb="17" eb="19">
      <t>ハンスウ</t>
    </rPh>
    <rPh sb="19" eb="21">
      <t>イジョウ</t>
    </rPh>
    <phoneticPr fontId="1"/>
  </si>
  <si>
    <t>節水水栓の設置　（設置する水栓の半数以上）</t>
    <rPh sb="3" eb="4">
      <t>セン</t>
    </rPh>
    <rPh sb="13" eb="14">
      <t>ミズ</t>
    </rPh>
    <rPh sb="14" eb="15">
      <t>セン</t>
    </rPh>
    <phoneticPr fontId="1"/>
  </si>
  <si>
    <t>住宅の種類※</t>
    <rPh sb="0" eb="2">
      <t>ジュウタク</t>
    </rPh>
    <rPh sb="3" eb="5">
      <t>シュルイ</t>
    </rPh>
    <phoneticPr fontId="1"/>
  </si>
  <si>
    <t>建築物の名称※</t>
    <rPh sb="0" eb="3">
      <t>ケンチクブツ</t>
    </rPh>
    <rPh sb="4" eb="6">
      <t>メイショウ</t>
    </rPh>
    <phoneticPr fontId="1"/>
  </si>
  <si>
    <t>建築物の所在地※</t>
    <phoneticPr fontId="1"/>
  </si>
  <si>
    <t>技術的審査
認定基準
※</t>
    <rPh sb="0" eb="3">
      <t>ギジュツテキ</t>
    </rPh>
    <rPh sb="3" eb="5">
      <t>シンサ</t>
    </rPh>
    <rPh sb="6" eb="8">
      <t>ニンテイ</t>
    </rPh>
    <rPh sb="8" eb="10">
      <t>キジュン</t>
    </rPh>
    <phoneticPr fontId="1"/>
  </si>
  <si>
    <t>低炭素建築物　設計内容説明書　＜住宅用＞</t>
    <rPh sb="16" eb="18">
      <t>ジュウタク</t>
    </rPh>
    <rPh sb="18" eb="19">
      <t>ヨウ</t>
    </rPh>
    <phoneticPr fontId="1"/>
  </si>
  <si>
    <t>冷房方式の選択</t>
    <rPh sb="0" eb="2">
      <t>レイボウ</t>
    </rPh>
    <phoneticPr fontId="1"/>
  </si>
  <si>
    <t>５．
資金計画</t>
    <phoneticPr fontId="1"/>
  </si>
  <si>
    <t>基本方針</t>
    <rPh sb="0" eb="2">
      <t>キホン</t>
    </rPh>
    <rPh sb="2" eb="4">
      <t>ホウシン</t>
    </rPh>
    <phoneticPr fontId="1"/>
  </si>
  <si>
    <t>４．
基本方針</t>
    <rPh sb="3" eb="5">
      <t>キホン</t>
    </rPh>
    <rPh sb="5" eb="7">
      <t>ホウシン</t>
    </rPh>
    <phoneticPr fontId="1"/>
  </si>
  <si>
    <t>建築に係る基本方針</t>
    <rPh sb="5" eb="7">
      <t>キホン</t>
    </rPh>
    <rPh sb="7" eb="9">
      <t>ホウシン</t>
    </rPh>
    <phoneticPr fontId="1"/>
  </si>
  <si>
    <t>適切な基本方針</t>
    <rPh sb="0" eb="2">
      <t>テキセツ</t>
    </rPh>
    <rPh sb="3" eb="5">
      <t>キホン</t>
    </rPh>
    <rPh sb="5" eb="7">
      <t>ホウシン</t>
    </rPh>
    <phoneticPr fontId="1"/>
  </si>
  <si>
    <t>●変更履歴</t>
    <rPh sb="1" eb="3">
      <t>ヘンコウ</t>
    </rPh>
    <rPh sb="3" eb="5">
      <t>リレキ</t>
    </rPh>
    <phoneticPr fontId="1"/>
  </si>
  <si>
    <t>・新規作成</t>
    <rPh sb="1" eb="3">
      <t>シンキ</t>
    </rPh>
    <rPh sb="3" eb="5">
      <t>サクセイ</t>
    </rPh>
    <phoneticPr fontId="1"/>
  </si>
  <si>
    <t>HPJ-335-1</t>
    <phoneticPr fontId="1"/>
  </si>
  <si>
    <t>・一次エネルギー消費量「日射熱－冬季における蓄熱を利用したパッシブ手法の採用」の暖房期日射地域区分の区分表示を訂正</t>
    <rPh sb="1" eb="3">
      <t>イチジ</t>
    </rPh>
    <rPh sb="8" eb="11">
      <t>ショウヒリョウ</t>
    </rPh>
    <rPh sb="12" eb="14">
      <t>ニッシャ</t>
    </rPh>
    <rPh sb="14" eb="15">
      <t>ネツ</t>
    </rPh>
    <rPh sb="16" eb="18">
      <t>トウキ</t>
    </rPh>
    <rPh sb="22" eb="24">
      <t>チクネツ</t>
    </rPh>
    <rPh sb="25" eb="27">
      <t>リヨウ</t>
    </rPh>
    <rPh sb="33" eb="35">
      <t>シュホウ</t>
    </rPh>
    <rPh sb="36" eb="38">
      <t>サイヨウ</t>
    </rPh>
    <rPh sb="40" eb="42">
      <t>ダンボウ</t>
    </rPh>
    <rPh sb="42" eb="43">
      <t>キ</t>
    </rPh>
    <rPh sb="43" eb="45">
      <t>ニッシャ</t>
    </rPh>
    <rPh sb="45" eb="47">
      <t>チイキ</t>
    </rPh>
    <rPh sb="47" eb="49">
      <t>クブン</t>
    </rPh>
    <rPh sb="50" eb="52">
      <t>クブン</t>
    </rPh>
    <rPh sb="52" eb="54">
      <t>ヒョウジ</t>
    </rPh>
    <rPh sb="55" eb="57">
      <t>テイセイ</t>
    </rPh>
    <phoneticPr fontId="1"/>
  </si>
  <si>
    <t>・設計値</t>
    <rPh sb="1" eb="3">
      <t>セッケイ</t>
    </rPh>
    <rPh sb="3" eb="4">
      <t>アタイ</t>
    </rPh>
    <phoneticPr fontId="1"/>
  </si>
  <si>
    <r>
      <t>U</t>
    </r>
    <r>
      <rPr>
        <sz val="8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値計算書による</t>
    </r>
    <rPh sb="2" eb="3">
      <t>アタイ</t>
    </rPh>
    <rPh sb="3" eb="6">
      <t>ケイサンショ</t>
    </rPh>
    <phoneticPr fontId="1"/>
  </si>
  <si>
    <r>
      <t>η</t>
    </r>
    <r>
      <rPr>
        <sz val="8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値計算書による</t>
    </r>
    <phoneticPr fontId="1"/>
  </si>
  <si>
    <t>一次エネルギー消費量計算結果表による</t>
    <rPh sb="0" eb="2">
      <t>イチジ</t>
    </rPh>
    <rPh sb="7" eb="10">
      <t>ショウヒリョウ</t>
    </rPh>
    <rPh sb="10" eb="12">
      <t>ケイサン</t>
    </rPh>
    <rPh sb="12" eb="14">
      <t>ケッカ</t>
    </rPh>
    <rPh sb="14" eb="15">
      <t>ヒョウ</t>
    </rPh>
    <phoneticPr fontId="1"/>
  </si>
  <si>
    <t>各階平面図</t>
    <phoneticPr fontId="1"/>
  </si>
  <si>
    <t>仕様書・仕上表</t>
    <phoneticPr fontId="1"/>
  </si>
  <si>
    <t>矩計図</t>
    <phoneticPr fontId="1"/>
  </si>
  <si>
    <t>一次エネルギー消費量計算結果表による</t>
    <phoneticPr fontId="1"/>
  </si>
  <si>
    <t>太陽給湯</t>
    <rPh sb="0" eb="2">
      <t>タイヨウ</t>
    </rPh>
    <rPh sb="2" eb="4">
      <t>キュウトウ</t>
    </rPh>
    <phoneticPr fontId="1"/>
  </si>
  <si>
    <t>太陽熱給湯装置</t>
    <phoneticPr fontId="1"/>
  </si>
  <si>
    <t>発電</t>
    <rPh sb="0" eb="2">
      <t>ハツデン</t>
    </rPh>
    <phoneticPr fontId="1"/>
  </si>
  <si>
    <t>コージェネレーション</t>
    <phoneticPr fontId="1"/>
  </si>
  <si>
    <t>太陽光発電設備の採用について</t>
    <phoneticPr fontId="1"/>
  </si>
  <si>
    <t>コージェネレーションの種類について</t>
    <phoneticPr fontId="1"/>
  </si>
  <si>
    <t>HPJ-335-2</t>
    <phoneticPr fontId="1"/>
  </si>
  <si>
    <t>HPJ-335-3</t>
    <phoneticPr fontId="1"/>
  </si>
  <si>
    <t>・設備機器等の詳細な仕様は、一次エネルギー消費量計算結果表を参照するように様式を変更</t>
    <rPh sb="1" eb="3">
      <t>セツビ</t>
    </rPh>
    <rPh sb="3" eb="5">
      <t>キキ</t>
    </rPh>
    <rPh sb="5" eb="6">
      <t>トウ</t>
    </rPh>
    <rPh sb="7" eb="9">
      <t>ショウサイ</t>
    </rPh>
    <rPh sb="10" eb="12">
      <t>シヨウ</t>
    </rPh>
    <rPh sb="30" eb="32">
      <t>サンショウ</t>
    </rPh>
    <rPh sb="37" eb="39">
      <t>ヨウシキ</t>
    </rPh>
    <rPh sb="40" eb="42">
      <t>ヘンコウ</t>
    </rPh>
    <phoneticPr fontId="1"/>
  </si>
  <si>
    <t>外皮の性能値</t>
    <rPh sb="0" eb="2">
      <t>ガイヒ</t>
    </rPh>
    <rPh sb="3" eb="5">
      <t>セイノウ</t>
    </rPh>
    <rPh sb="5" eb="6">
      <t>チ</t>
    </rPh>
    <phoneticPr fontId="1"/>
  </si>
  <si>
    <t>HPJ-335-4</t>
    <phoneticPr fontId="1"/>
  </si>
  <si>
    <t>・第2面　5.資金計画記載図書欄　認定申請書第4面を第6面に訂正</t>
    <rPh sb="1" eb="2">
      <t>ダイ</t>
    </rPh>
    <rPh sb="3" eb="4">
      <t>メン</t>
    </rPh>
    <rPh sb="7" eb="9">
      <t>シキン</t>
    </rPh>
    <rPh sb="9" eb="11">
      <t>ケイカク</t>
    </rPh>
    <rPh sb="11" eb="13">
      <t>キサイ</t>
    </rPh>
    <rPh sb="13" eb="15">
      <t>トショ</t>
    </rPh>
    <rPh sb="15" eb="16">
      <t>ラン</t>
    </rPh>
    <rPh sb="17" eb="19">
      <t>ニンテイ</t>
    </rPh>
    <rPh sb="19" eb="22">
      <t>シンセイショ</t>
    </rPh>
    <rPh sb="22" eb="23">
      <t>ダイ</t>
    </rPh>
    <rPh sb="24" eb="25">
      <t>メン</t>
    </rPh>
    <rPh sb="26" eb="27">
      <t>ダイ</t>
    </rPh>
    <rPh sb="28" eb="29">
      <t>メン</t>
    </rPh>
    <rPh sb="30" eb="32">
      <t>テイセイ</t>
    </rPh>
    <phoneticPr fontId="1"/>
  </si>
  <si>
    <t>（第６面）</t>
    <rPh sb="1" eb="2">
      <t>ダイ</t>
    </rPh>
    <rPh sb="3" eb="4">
      <t>メン</t>
    </rPh>
    <phoneticPr fontId="1"/>
  </si>
  <si>
    <t>V2H充放電設備等の設置</t>
    <rPh sb="3" eb="6">
      <t>ジュウホウデン</t>
    </rPh>
    <rPh sb="6" eb="9">
      <t>セツビナド</t>
    </rPh>
    <rPh sb="10" eb="12">
      <t>セッチ</t>
    </rPh>
    <phoneticPr fontId="1"/>
  </si>
  <si>
    <t>V2H充放電設備等
の設置</t>
    <rPh sb="3" eb="6">
      <t>ジュウホウデン</t>
    </rPh>
    <rPh sb="6" eb="9">
      <t>セツビナド</t>
    </rPh>
    <rPh sb="11" eb="13">
      <t>セッチ</t>
    </rPh>
    <phoneticPr fontId="1"/>
  </si>
  <si>
    <t>（電気自動車に充電可能とする設備を含む。）</t>
    <rPh sb="1" eb="3">
      <t>デンキ</t>
    </rPh>
    <rPh sb="3" eb="6">
      <t>ジドウシャ</t>
    </rPh>
    <rPh sb="7" eb="9">
      <t>ジュウデン</t>
    </rPh>
    <rPh sb="9" eb="11">
      <t>カノウ</t>
    </rPh>
    <rPh sb="14" eb="16">
      <t>セツビ</t>
    </rPh>
    <rPh sb="17" eb="18">
      <t>フク</t>
    </rPh>
    <phoneticPr fontId="1"/>
  </si>
  <si>
    <t>建築物に係るエネルギー使用の合理化の一層の促進のために</t>
    <rPh sb="0" eb="3">
      <t>ケンチクブツ</t>
    </rPh>
    <rPh sb="4" eb="5">
      <t>カカ</t>
    </rPh>
    <rPh sb="11" eb="13">
      <t>シヨウ</t>
    </rPh>
    <rPh sb="14" eb="17">
      <t>ゴウリカ</t>
    </rPh>
    <rPh sb="18" eb="20">
      <t>イッソウ</t>
    </rPh>
    <rPh sb="21" eb="23">
      <t>ソクシン</t>
    </rPh>
    <phoneticPr fontId="1"/>
  </si>
  <si>
    <t>誘導すべき基準に基づき、当該建築物の省エネ量と創エネ量の</t>
    <rPh sb="0" eb="2">
      <t>ユウドウ</t>
    </rPh>
    <rPh sb="5" eb="7">
      <t>キジュン</t>
    </rPh>
    <rPh sb="8" eb="9">
      <t>モト</t>
    </rPh>
    <rPh sb="12" eb="14">
      <t>トウガイ</t>
    </rPh>
    <rPh sb="14" eb="17">
      <t>ケンチクブツ</t>
    </rPh>
    <rPh sb="18" eb="19">
      <t>ショウ</t>
    </rPh>
    <rPh sb="21" eb="22">
      <t>リョウ</t>
    </rPh>
    <phoneticPr fontId="1"/>
  </si>
  <si>
    <t>（ １ ）及び（ ２ ）のいずれにも適合すること。</t>
    <rPh sb="5" eb="6">
      <t>オヨ</t>
    </rPh>
    <rPh sb="18" eb="20">
      <t>テキゴウ</t>
    </rPh>
    <phoneticPr fontId="1"/>
  </si>
  <si>
    <t>（ ２ ）</t>
    <phoneticPr fontId="1"/>
  </si>
  <si>
    <t>合計が、各設備の基準一次エネルギー消費量の合計（その他</t>
    <rPh sb="0" eb="2">
      <t>ゴウケイ</t>
    </rPh>
    <rPh sb="4" eb="5">
      <t>カク</t>
    </rPh>
    <rPh sb="5" eb="7">
      <t>セツビ</t>
    </rPh>
    <rPh sb="8" eb="10">
      <t>キジュン</t>
    </rPh>
    <rPh sb="10" eb="12">
      <t>イチジ</t>
    </rPh>
    <rPh sb="17" eb="20">
      <t>ショウヒリョウ</t>
    </rPh>
    <phoneticPr fontId="1"/>
  </si>
  <si>
    <t>設備を除く）の1/2以上となること。</t>
    <rPh sb="3" eb="4">
      <t>ノゾ</t>
    </rPh>
    <rPh sb="10" eb="12">
      <t>イジョウ</t>
    </rPh>
    <phoneticPr fontId="1"/>
  </si>
  <si>
    <t>再生可能エネルギーの導入（戸建）</t>
    <rPh sb="0" eb="2">
      <t>サイセイ</t>
    </rPh>
    <rPh sb="2" eb="4">
      <t>カノウ</t>
    </rPh>
    <rPh sb="10" eb="12">
      <t>ドウニュウ</t>
    </rPh>
    <rPh sb="13" eb="15">
      <t>コダ</t>
    </rPh>
    <phoneticPr fontId="1"/>
  </si>
  <si>
    <t>HPJ-335-5</t>
    <phoneticPr fontId="1"/>
  </si>
  <si>
    <t>（ １ ）</t>
    <phoneticPr fontId="1"/>
  </si>
  <si>
    <t>・第2面　３．その他の措置に （ １ ）再生可能エネルギーの導入（戸建）、
 （ ２ ）V2H充放電設備等の設置を追加</t>
    <rPh sb="1" eb="2">
      <t>ダイ</t>
    </rPh>
    <rPh sb="3" eb="4">
      <t>メン</t>
    </rPh>
    <rPh sb="57" eb="59">
      <t>ツイカ</t>
    </rPh>
    <phoneticPr fontId="1"/>
  </si>
  <si>
    <r>
      <t xml:space="preserve">節水に関する取組
</t>
    </r>
    <r>
      <rPr>
        <sz val="8"/>
        <rFont val="ＭＳ Ｐ明朝"/>
        <family val="1"/>
        <charset val="128"/>
      </rPr>
      <t>いずれかの措置</t>
    </r>
    <phoneticPr fontId="1"/>
  </si>
  <si>
    <r>
      <t xml:space="preserve">木造住宅・建築物
</t>
    </r>
    <r>
      <rPr>
        <sz val="8"/>
        <rFont val="ＭＳ Ｐ明朝"/>
        <family val="1"/>
        <charset val="128"/>
      </rPr>
      <t>いずれかの措置</t>
    </r>
    <phoneticPr fontId="1"/>
  </si>
  <si>
    <t>性能基準</t>
    <rPh sb="0" eb="2">
      <t>セイノウ</t>
    </rPh>
    <rPh sb="2" eb="4">
      <t>キジュン</t>
    </rPh>
    <phoneticPr fontId="1"/>
  </si>
  <si>
    <t>HPJ-335-6</t>
    <phoneticPr fontId="1"/>
  </si>
  <si>
    <t>２．一次
エネルギー
消費量</t>
    <phoneticPr fontId="1"/>
  </si>
  <si>
    <r>
      <t xml:space="preserve">いずれか
</t>
    </r>
    <r>
      <rPr>
        <b/>
        <u/>
        <sz val="8"/>
        <rFont val="ＭＳ Ｐ明朝"/>
        <family val="1"/>
        <charset val="128"/>
      </rPr>
      <t>１以上</t>
    </r>
    <r>
      <rPr>
        <sz val="8"/>
        <rFont val="ＭＳ Ｐ明朝"/>
        <family val="1"/>
        <charset val="128"/>
      </rPr>
      <t xml:space="preserve">
の項目</t>
    </r>
    <rPh sb="6" eb="8">
      <t>イジョウ</t>
    </rPh>
    <rPh sb="10" eb="12">
      <t>コウモク</t>
    </rPh>
    <phoneticPr fontId="1"/>
  </si>
  <si>
    <t>■</t>
  </si>
  <si>
    <t xml:space="preserve">・第1面　「１．躯体の外皮性能等」及び「２．一次エネルギー消費量」の評価方法の選択肢を追加
</t>
    <rPh sb="1" eb="2">
      <t>ダイ</t>
    </rPh>
    <rPh sb="3" eb="4">
      <t>メン</t>
    </rPh>
    <rPh sb="17" eb="18">
      <t>オヨ</t>
    </rPh>
    <rPh sb="34" eb="36">
      <t>ヒョウカ</t>
    </rPh>
    <rPh sb="36" eb="38">
      <t>ホウホウ</t>
    </rPh>
    <rPh sb="39" eb="42">
      <t>センタクシ</t>
    </rPh>
    <rPh sb="43" eb="45">
      <t>ツイカ</t>
    </rPh>
    <phoneticPr fontId="1"/>
  </si>
  <si>
    <t>□</t>
    <phoneticPr fontId="1"/>
  </si>
  <si>
    <t>評価方法</t>
    <rPh sb="0" eb="4">
      <t>ヒョウカホウホウ</t>
    </rPh>
    <phoneticPr fontId="1"/>
  </si>
  <si>
    <t>誘導仕様基準（認定申請書 別紙による）</t>
    <rPh sb="0" eb="2">
      <t>ユウドウ</t>
    </rPh>
    <rPh sb="2" eb="4">
      <t>シヨウ</t>
    </rPh>
    <rPh sb="4" eb="6">
      <t>キジュン</t>
    </rPh>
    <rPh sb="7" eb="9">
      <t>ニンテイ</t>
    </rPh>
    <rPh sb="9" eb="12">
      <t>シンセイショ</t>
    </rPh>
    <rPh sb="13" eb="15">
      <t>ベッシ</t>
    </rPh>
    <phoneticPr fontId="1"/>
  </si>
  <si>
    <t>認定申請書　別紙による</t>
    <rPh sb="0" eb="2">
      <t>ニンテイ</t>
    </rPh>
    <rPh sb="2" eb="5">
      <t>シンセイショ</t>
    </rPh>
    <rPh sb="6" eb="8">
      <t>ベッシ</t>
    </rPh>
    <phoneticPr fontId="1"/>
  </si>
  <si>
    <t>誘導仕様基準</t>
    <rPh sb="0" eb="2">
      <t>ユウドウ</t>
    </rPh>
    <rPh sb="2" eb="4">
      <t>シヨウ</t>
    </rPh>
    <rPh sb="4" eb="6">
      <t>キジュン</t>
    </rPh>
    <phoneticPr fontId="1"/>
  </si>
  <si>
    <t>HPJ-335-7</t>
    <phoneticPr fontId="1"/>
  </si>
  <si>
    <t xml:space="preserve">・第1面　「１．躯体の外皮性能等」及び「２．一次エネルギー消費量」の評価方法の選択における関数制御を解除
</t>
    <rPh sb="1" eb="2">
      <t>ダイ</t>
    </rPh>
    <rPh sb="3" eb="4">
      <t>メン</t>
    </rPh>
    <rPh sb="17" eb="18">
      <t>オヨ</t>
    </rPh>
    <rPh sb="34" eb="36">
      <t>ヒョウカ</t>
    </rPh>
    <rPh sb="36" eb="38">
      <t>ホウホウ</t>
    </rPh>
    <rPh sb="39" eb="41">
      <t>センタク</t>
    </rPh>
    <rPh sb="45" eb="47">
      <t>カンスウ</t>
    </rPh>
    <rPh sb="47" eb="49">
      <t>セイギョ</t>
    </rPh>
    <rPh sb="50" eb="52">
      <t>カイジョ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</si>
</sst>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b/>
      <u/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>
      <alignment vertical="center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8" xfId="0" applyFont="1" applyBorder="1">
      <alignment vertical="center"/>
    </xf>
    <xf numFmtId="0" fontId="8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7" xfId="0" applyFont="1" applyBorder="1" applyAlignment="1">
      <alignment vertical="top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26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27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Protection="1">
      <alignment vertical="center"/>
      <protection locked="0"/>
    </xf>
    <xf numFmtId="0" fontId="8" fillId="3" borderId="26" xfId="0" applyFont="1" applyFill="1" applyBorder="1" applyProtection="1">
      <alignment vertical="center"/>
      <protection locked="0"/>
    </xf>
    <xf numFmtId="0" fontId="8" fillId="3" borderId="3" xfId="0" applyFont="1" applyFill="1" applyBorder="1" applyProtection="1">
      <alignment vertical="center"/>
      <protection locked="0"/>
    </xf>
    <xf numFmtId="0" fontId="8" fillId="3" borderId="28" xfId="0" applyFont="1" applyFill="1" applyBorder="1" applyProtection="1">
      <alignment vertical="center"/>
      <protection locked="0"/>
    </xf>
    <xf numFmtId="0" fontId="8" fillId="3" borderId="0" xfId="0" applyFont="1" applyFill="1" applyProtection="1">
      <alignment vertical="center"/>
      <protection locked="0"/>
    </xf>
    <xf numFmtId="0" fontId="8" fillId="3" borderId="5" xfId="0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8" fillId="3" borderId="27" xfId="0" applyFont="1" applyFill="1" applyBorder="1" applyProtection="1">
      <alignment vertical="center"/>
      <protection locked="0"/>
    </xf>
    <xf numFmtId="0" fontId="8" fillId="3" borderId="4" xfId="0" applyFont="1" applyFill="1" applyBorder="1" applyProtection="1">
      <alignment vertical="center"/>
      <protection locked="0"/>
    </xf>
    <xf numFmtId="0" fontId="8" fillId="3" borderId="9" xfId="0" applyFont="1" applyFill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5" xfId="0" applyFont="1" applyBorder="1">
      <alignment vertical="center"/>
    </xf>
    <xf numFmtId="0" fontId="6" fillId="0" borderId="0" xfId="0" applyFont="1">
      <alignment vertical="center"/>
    </xf>
    <xf numFmtId="0" fontId="3" fillId="0" borderId="37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38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49" fontId="3" fillId="0" borderId="11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8" fillId="0" borderId="11" xfId="0" applyNumberFormat="1" applyFont="1" applyBorder="1" applyAlignment="1">
      <alignment vertical="top" wrapText="1"/>
    </xf>
    <xf numFmtId="49" fontId="8" fillId="0" borderId="0" xfId="0" applyNumberFormat="1" applyFont="1" applyAlignment="1">
      <alignment vertical="top" wrapText="1"/>
    </xf>
    <xf numFmtId="49" fontId="3" fillId="0" borderId="18" xfId="0" applyNumberFormat="1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7" xfId="0" applyFont="1" applyBorder="1" applyAlignment="1">
      <alignment vertical="top"/>
    </xf>
    <xf numFmtId="0" fontId="8" fillId="0" borderId="34" xfId="0" applyFont="1" applyBorder="1">
      <alignment vertical="center"/>
    </xf>
    <xf numFmtId="0" fontId="0" fillId="0" borderId="0" xfId="0" applyAlignment="1">
      <alignment vertical="top" wrapText="1"/>
    </xf>
    <xf numFmtId="0" fontId="3" fillId="0" borderId="12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top"/>
    </xf>
    <xf numFmtId="0" fontId="3" fillId="0" borderId="40" xfId="0" applyFont="1" applyBorder="1">
      <alignment vertical="center"/>
    </xf>
    <xf numFmtId="0" fontId="3" fillId="0" borderId="38" xfId="0" applyFont="1" applyBorder="1" applyAlignment="1">
      <alignment horizontal="right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2" borderId="12" xfId="0" applyFont="1" applyFill="1" applyBorder="1" applyProtection="1">
      <alignment vertical="center"/>
      <protection locked="0"/>
    </xf>
    <xf numFmtId="0" fontId="3" fillId="0" borderId="6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8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3" fillId="3" borderId="73" xfId="0" applyFont="1" applyFill="1" applyBorder="1" applyAlignment="1" applyProtection="1">
      <alignment horizontal="left" vertical="center"/>
      <protection locked="0"/>
    </xf>
    <xf numFmtId="0" fontId="3" fillId="3" borderId="74" xfId="0" applyFont="1" applyFill="1" applyBorder="1" applyAlignment="1" applyProtection="1">
      <alignment horizontal="left" vertical="center"/>
      <protection locked="0"/>
    </xf>
    <xf numFmtId="0" fontId="3" fillId="3" borderId="75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/>
    </xf>
    <xf numFmtId="0" fontId="3" fillId="0" borderId="52" xfId="0" applyFont="1" applyBorder="1" applyAlignment="1">
      <alignment horizontal="left" vertical="top"/>
    </xf>
    <xf numFmtId="0" fontId="3" fillId="0" borderId="57" xfId="0" applyFont="1" applyBorder="1" applyAlignment="1">
      <alignment horizontal="left" vertical="top"/>
    </xf>
    <xf numFmtId="0" fontId="3" fillId="0" borderId="58" xfId="0" applyFont="1" applyBorder="1" applyAlignment="1">
      <alignment horizontal="left" vertical="top"/>
    </xf>
    <xf numFmtId="0" fontId="3" fillId="0" borderId="60" xfId="0" applyFont="1" applyBorder="1" applyAlignment="1">
      <alignment horizontal="left" vertical="top"/>
    </xf>
    <xf numFmtId="0" fontId="3" fillId="0" borderId="53" xfId="0" applyFont="1" applyBorder="1" applyAlignment="1">
      <alignment horizontal="left" vertical="top"/>
    </xf>
    <xf numFmtId="0" fontId="3" fillId="0" borderId="54" xfId="0" applyFont="1" applyBorder="1" applyAlignment="1">
      <alignment horizontal="left" vertical="top"/>
    </xf>
    <xf numFmtId="0" fontId="3" fillId="0" borderId="55" xfId="0" applyFont="1" applyBorder="1" applyAlignment="1">
      <alignment horizontal="left" vertical="top"/>
    </xf>
    <xf numFmtId="0" fontId="3" fillId="0" borderId="76" xfId="0" applyFont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77" xfId="0" applyFont="1" applyFill="1" applyBorder="1" applyAlignment="1" applyProtection="1">
      <alignment horizontal="left" vertical="center"/>
      <protection locked="0"/>
    </xf>
    <xf numFmtId="0" fontId="3" fillId="3" borderId="78" xfId="0" applyFont="1" applyFill="1" applyBorder="1" applyAlignment="1" applyProtection="1">
      <alignment horizontal="left" vertical="center"/>
      <protection locked="0"/>
    </xf>
    <xf numFmtId="0" fontId="3" fillId="0" borderId="79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8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8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0" borderId="6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1" xfId="0" applyFont="1" applyBorder="1" applyAlignment="1">
      <alignment horizontal="left" vertical="top"/>
    </xf>
    <xf numFmtId="0" fontId="3" fillId="0" borderId="6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56" xfId="0" applyFont="1" applyBorder="1" applyAlignment="1">
      <alignment horizontal="left" vertical="top"/>
    </xf>
    <xf numFmtId="0" fontId="3" fillId="0" borderId="40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  <xf numFmtId="0" fontId="3" fillId="0" borderId="49" xfId="0" applyFont="1" applyBorder="1" applyAlignment="1">
      <alignment horizontal="left" vertical="top"/>
    </xf>
    <xf numFmtId="0" fontId="3" fillId="0" borderId="59" xfId="0" applyFont="1" applyBorder="1" applyAlignment="1">
      <alignment horizontal="left" vertical="top"/>
    </xf>
    <xf numFmtId="0" fontId="3" fillId="0" borderId="48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48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0" xfId="0" applyFont="1" applyBorder="1" applyAlignment="1">
      <alignment horizontal="center" vertical="center" textRotation="255" shrinkToFit="1"/>
    </xf>
    <xf numFmtId="0" fontId="3" fillId="0" borderId="6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49" fontId="8" fillId="0" borderId="30" xfId="0" applyNumberFormat="1" applyFont="1" applyBorder="1" applyAlignment="1">
      <alignment horizontal="center" vertical="top" wrapText="1"/>
    </xf>
    <xf numFmtId="49" fontId="8" fillId="0" borderId="16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49" fontId="8" fillId="0" borderId="18" xfId="0" applyNumberFormat="1" applyFont="1" applyBorder="1" applyAlignment="1">
      <alignment horizontal="center" vertical="top" wrapText="1"/>
    </xf>
    <xf numFmtId="49" fontId="8" fillId="0" borderId="32" xfId="0" applyNumberFormat="1" applyFont="1" applyBorder="1" applyAlignment="1">
      <alignment horizontal="center" vertical="top" wrapText="1"/>
    </xf>
    <xf numFmtId="49" fontId="8" fillId="0" borderId="19" xfId="0" applyNumberFormat="1" applyFont="1" applyBorder="1" applyAlignment="1">
      <alignment horizontal="center" vertical="top" wrapText="1"/>
    </xf>
    <xf numFmtId="0" fontId="3" fillId="0" borderId="80" xfId="0" applyFont="1" applyBorder="1" applyAlignment="1">
      <alignment horizontal="center" vertical="center"/>
    </xf>
    <xf numFmtId="0" fontId="4" fillId="2" borderId="99" xfId="0" applyFont="1" applyFill="1" applyBorder="1" applyAlignment="1" applyProtection="1">
      <alignment horizontal="center" vertical="center"/>
      <protection locked="0"/>
    </xf>
    <xf numFmtId="0" fontId="4" fillId="2" borderId="96" xfId="0" applyFont="1" applyFill="1" applyBorder="1" applyAlignment="1" applyProtection="1">
      <alignment horizontal="center" vertical="center"/>
      <protection locked="0"/>
    </xf>
    <xf numFmtId="0" fontId="4" fillId="2" borderId="97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86" xfId="0" applyFont="1" applyFill="1" applyBorder="1" applyAlignment="1" applyProtection="1">
      <alignment horizontal="center" vertical="center"/>
      <protection locked="0"/>
    </xf>
    <xf numFmtId="0" fontId="4" fillId="2" borderId="87" xfId="0" applyFont="1" applyFill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4" fillId="2" borderId="95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3" fillId="0" borderId="98" xfId="0" applyFont="1" applyBorder="1" applyAlignment="1">
      <alignment horizontal="left" vertical="top" wrapText="1"/>
    </xf>
    <xf numFmtId="0" fontId="3" fillId="0" borderId="98" xfId="0" applyFont="1" applyBorder="1" applyAlignment="1">
      <alignment horizontal="left" vertical="top"/>
    </xf>
    <xf numFmtId="0" fontId="3" fillId="0" borderId="6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8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3" fillId="0" borderId="8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3" fillId="0" borderId="88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89" xfId="0" applyFont="1" applyBorder="1" applyAlignment="1">
      <alignment horizontal="left" vertical="top" wrapText="1"/>
    </xf>
    <xf numFmtId="0" fontId="3" fillId="0" borderId="56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90" xfId="0" applyFont="1" applyBorder="1" applyAlignment="1">
      <alignment horizontal="left" vertical="top" wrapText="1"/>
    </xf>
    <xf numFmtId="0" fontId="3" fillId="0" borderId="91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9">
    <dxf>
      <font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ill>
        <patternFill>
          <bgColor theme="0" tint="-0.34998626667073579"/>
        </patternFill>
      </fill>
    </dxf>
    <dxf>
      <fill>
        <patternFill>
          <fgColor theme="0" tint="-0.34998626667073579"/>
        </patternFill>
      </fill>
    </dxf>
    <dxf>
      <fill>
        <patternFill>
          <fgColor theme="0" tint="-0.34998626667073579"/>
        </patternFill>
      </fill>
    </dxf>
    <dxf>
      <font>
        <b/>
        <i val="0"/>
      </font>
      <fill>
        <patternFill>
          <bgColor rgb="FFFF7575"/>
        </patternFill>
      </fill>
    </dxf>
    <dxf>
      <font>
        <b/>
        <i val="0"/>
      </font>
      <fill>
        <patternFill>
          <bgColor rgb="FFFE786E"/>
        </patternFill>
      </fill>
    </dxf>
    <dxf>
      <fill>
        <patternFill>
          <bgColor rgb="FFFF7C80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117661</xdr:colOff>
      <xdr:row>18</xdr:row>
      <xdr:rowOff>117102</xdr:rowOff>
    </xdr:from>
    <xdr:to>
      <xdr:col>52</xdr:col>
      <xdr:colOff>142875</xdr:colOff>
      <xdr:row>29</xdr:row>
      <xdr:rowOff>165847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70961" y="3317502"/>
          <a:ext cx="3968564" cy="203947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誘導仕様基準で計算を行う場合も</a:t>
          </a:r>
          <a:endParaRPr kumimoji="1" lang="en-US" altLang="ja-JP" sz="1100" b="1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</a:t>
          </a:r>
          <a:r>
            <a:rPr kumimoji="1" lang="en-US" altLang="ja-JP" sz="11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3.</a:t>
          </a:r>
          <a:r>
            <a:rPr kumimoji="1" lang="ja-JP" altLang="en-US" sz="11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その他の措置（その他の基準）」を選択する場合は</a:t>
          </a:r>
          <a:endParaRPr kumimoji="1" lang="en-US" altLang="ja-JP" sz="1100" b="1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性能基準（計算書等）の提出が必要です</a:t>
          </a:r>
          <a:r>
            <a:rPr kumimoji="1" lang="ja-JP" altLang="en-US" sz="110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。</a:t>
          </a:r>
          <a:endParaRPr kumimoji="1" lang="en-US" altLang="ja-JP" sz="1100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省エネ量</a:t>
          </a:r>
          <a:r>
            <a:rPr kumimoji="1" lang="en-US" altLang="ja-JP" sz="110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+</a:t>
          </a:r>
          <a:r>
            <a:rPr kumimoji="1" lang="ja-JP" altLang="en-US" sz="110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創エネ量の合計が各設備の基準一次エネルギー消費量の合計（その他の設備を除く）の</a:t>
          </a:r>
          <a:r>
            <a:rPr kumimoji="1" lang="en-US" altLang="ja-JP" sz="110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1/2</a:t>
          </a:r>
          <a:r>
            <a:rPr kumimoji="1" lang="ja-JP" altLang="en-US" sz="110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以上となる必要があります。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142875</xdr:colOff>
      <xdr:row>2</xdr:row>
      <xdr:rowOff>19050</xdr:rowOff>
    </xdr:from>
    <xdr:to>
      <xdr:col>53</xdr:col>
      <xdr:colOff>168089</xdr:colOff>
      <xdr:row>13</xdr:row>
      <xdr:rowOff>20170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648575" y="371475"/>
          <a:ext cx="3968564" cy="203947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誘導仕様基準で計算を行う場合も</a:t>
          </a:r>
          <a:endParaRPr kumimoji="1" lang="en-US" altLang="ja-JP" sz="1100" b="1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</a:t>
          </a:r>
          <a:r>
            <a:rPr kumimoji="1" lang="en-US" altLang="ja-JP" sz="11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3.</a:t>
          </a:r>
          <a:r>
            <a:rPr kumimoji="1" lang="ja-JP" altLang="en-US" sz="11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その他の措置（その他の基準）」を選択する場合は</a:t>
          </a:r>
          <a:endParaRPr kumimoji="1" lang="en-US" altLang="ja-JP" sz="1100" b="1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性能基準（計算書等）の提出が必要です</a:t>
          </a:r>
          <a:r>
            <a:rPr kumimoji="1" lang="ja-JP" altLang="en-US" sz="110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。</a:t>
          </a:r>
          <a:endParaRPr kumimoji="1" lang="en-US" altLang="ja-JP" sz="1100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省エネ量</a:t>
          </a:r>
          <a:r>
            <a:rPr kumimoji="1" lang="en-US" altLang="ja-JP" sz="110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+</a:t>
          </a:r>
          <a:r>
            <a:rPr kumimoji="1" lang="ja-JP" altLang="en-US" sz="110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創エネ量の合計が各設備の基準一次エネルギー消費量の合計（その他の設備を除く）の</a:t>
          </a:r>
          <a:r>
            <a:rPr kumimoji="1" lang="en-US" altLang="ja-JP" sz="110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1/2</a:t>
          </a:r>
          <a:r>
            <a:rPr kumimoji="1" lang="ja-JP" altLang="en-US" sz="110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以上となる必要があります。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60"/>
  <sheetViews>
    <sheetView tabSelected="1" view="pageBreakPreview" zoomScale="175" zoomScaleNormal="100" zoomScaleSheetLayoutView="175" workbookViewId="0">
      <selection activeCell="G4" sqref="G4:AH4"/>
    </sheetView>
  </sheetViews>
  <sheetFormatPr defaultColWidth="2.875" defaultRowHeight="17.25" customHeight="1" x14ac:dyDescent="0.15"/>
  <cols>
    <col min="1" max="1" width="1.625" style="1" customWidth="1"/>
    <col min="2" max="16384" width="2.875" style="1"/>
  </cols>
  <sheetData>
    <row r="1" spans="2:34" ht="10.5" customHeight="1" x14ac:dyDescent="0.15"/>
    <row r="2" spans="2:34" ht="17.25" customHeight="1" thickBot="1" x14ac:dyDescent="0.2">
      <c r="B2" s="13" t="s">
        <v>128</v>
      </c>
      <c r="X2" s="32" t="s">
        <v>110</v>
      </c>
      <c r="AH2" s="9" t="s">
        <v>55</v>
      </c>
    </row>
    <row r="3" spans="2:34" ht="16.5" customHeight="1" x14ac:dyDescent="0.15">
      <c r="B3" s="146" t="s">
        <v>124</v>
      </c>
      <c r="C3" s="147"/>
      <c r="D3" s="147"/>
      <c r="E3" s="147"/>
      <c r="F3" s="148"/>
      <c r="G3" s="132" t="s">
        <v>179</v>
      </c>
      <c r="H3" s="5" t="s">
        <v>59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15"/>
    </row>
    <row r="4" spans="2:34" ht="15.75" customHeight="1" x14ac:dyDescent="0.15">
      <c r="B4" s="174" t="s">
        <v>125</v>
      </c>
      <c r="C4" s="175"/>
      <c r="D4" s="175"/>
      <c r="E4" s="175"/>
      <c r="F4" s="176"/>
      <c r="G4" s="177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9"/>
    </row>
    <row r="5" spans="2:34" ht="15.75" customHeight="1" thickBot="1" x14ac:dyDescent="0.2">
      <c r="B5" s="149" t="s">
        <v>126</v>
      </c>
      <c r="C5" s="150"/>
      <c r="D5" s="150"/>
      <c r="E5" s="150"/>
      <c r="F5" s="151"/>
      <c r="G5" s="197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9"/>
    </row>
    <row r="6" spans="2:34" ht="7.5" customHeight="1" thickBot="1" x14ac:dyDescent="0.2"/>
    <row r="7" spans="2:34" ht="15.95" customHeight="1" x14ac:dyDescent="0.15">
      <c r="B7" s="217" t="s">
        <v>127</v>
      </c>
      <c r="C7" s="218"/>
      <c r="D7" s="218"/>
      <c r="E7" s="218"/>
      <c r="F7" s="219"/>
      <c r="G7" s="218" t="s">
        <v>76</v>
      </c>
      <c r="H7" s="218"/>
      <c r="I7" s="218"/>
      <c r="J7" s="218"/>
      <c r="K7" s="218"/>
      <c r="L7" s="225"/>
      <c r="M7" s="50" t="s">
        <v>35</v>
      </c>
      <c r="N7" s="5" t="s">
        <v>107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5"/>
    </row>
    <row r="8" spans="2:34" ht="15.95" customHeight="1" x14ac:dyDescent="0.15">
      <c r="B8" s="220"/>
      <c r="C8" s="221"/>
      <c r="D8" s="221"/>
      <c r="E8" s="221"/>
      <c r="F8" s="222"/>
      <c r="G8" s="226"/>
      <c r="H8" s="226"/>
      <c r="I8" s="226"/>
      <c r="J8" s="226"/>
      <c r="K8" s="226"/>
      <c r="L8" s="227"/>
      <c r="M8" s="52" t="s">
        <v>35</v>
      </c>
      <c r="N8" s="33" t="s">
        <v>74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51" t="s">
        <v>35</v>
      </c>
      <c r="Z8" s="33" t="s">
        <v>75</v>
      </c>
      <c r="AA8" s="33"/>
      <c r="AB8" s="33"/>
      <c r="AC8" s="33"/>
      <c r="AD8" s="33"/>
      <c r="AE8" s="33"/>
      <c r="AF8" s="33"/>
      <c r="AG8" s="33"/>
      <c r="AH8" s="37"/>
    </row>
    <row r="9" spans="2:34" ht="15.95" customHeight="1" x14ac:dyDescent="0.15">
      <c r="B9" s="220"/>
      <c r="C9" s="221"/>
      <c r="D9" s="221"/>
      <c r="E9" s="221"/>
      <c r="F9" s="222"/>
      <c r="G9" s="210" t="s">
        <v>78</v>
      </c>
      <c r="H9" s="210"/>
      <c r="I9" s="210"/>
      <c r="J9" s="210"/>
      <c r="K9" s="210"/>
      <c r="L9" s="228"/>
      <c r="M9" s="53" t="s">
        <v>35</v>
      </c>
      <c r="N9" s="36" t="s">
        <v>131</v>
      </c>
      <c r="O9" s="33"/>
      <c r="P9" s="33"/>
      <c r="Q9" s="33"/>
      <c r="R9" s="3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8"/>
    </row>
    <row r="10" spans="2:34" ht="15.95" customHeight="1" thickBot="1" x14ac:dyDescent="0.2">
      <c r="B10" s="223"/>
      <c r="C10" s="211"/>
      <c r="D10" s="211"/>
      <c r="E10" s="211"/>
      <c r="F10" s="224"/>
      <c r="G10" s="211" t="s">
        <v>79</v>
      </c>
      <c r="H10" s="211"/>
      <c r="I10" s="211"/>
      <c r="J10" s="211"/>
      <c r="K10" s="211"/>
      <c r="L10" s="212"/>
      <c r="M10" s="54" t="s">
        <v>35</v>
      </c>
      <c r="N10" s="6" t="s">
        <v>80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25"/>
    </row>
    <row r="11" spans="2:34" ht="7.5" customHeight="1" thickBot="1" x14ac:dyDescent="0.2"/>
    <row r="12" spans="2:34" ht="13.5" customHeight="1" x14ac:dyDescent="0.15">
      <c r="B12" s="167" t="s">
        <v>5</v>
      </c>
      <c r="C12" s="168"/>
      <c r="D12" s="168"/>
      <c r="E12" s="171" t="s">
        <v>20</v>
      </c>
      <c r="F12" s="168"/>
      <c r="G12" s="172"/>
      <c r="H12" s="148" t="s">
        <v>1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171" t="s">
        <v>0</v>
      </c>
      <c r="AG12" s="168"/>
      <c r="AH12" s="213"/>
    </row>
    <row r="13" spans="2:34" ht="13.5" customHeight="1" thickBot="1" x14ac:dyDescent="0.2">
      <c r="B13" s="169"/>
      <c r="C13" s="170"/>
      <c r="D13" s="170"/>
      <c r="E13" s="170"/>
      <c r="F13" s="170"/>
      <c r="G13" s="173"/>
      <c r="H13" s="183" t="s">
        <v>2</v>
      </c>
      <c r="I13" s="184"/>
      <c r="J13" s="184"/>
      <c r="K13" s="184"/>
      <c r="L13" s="196"/>
      <c r="M13" s="183" t="s">
        <v>3</v>
      </c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5"/>
      <c r="AB13" s="183" t="s">
        <v>4</v>
      </c>
      <c r="AC13" s="184"/>
      <c r="AD13" s="184"/>
      <c r="AE13" s="184"/>
      <c r="AF13" s="214"/>
      <c r="AG13" s="170"/>
      <c r="AH13" s="215"/>
    </row>
    <row r="14" spans="2:34" ht="14.25" customHeight="1" x14ac:dyDescent="0.15">
      <c r="B14" s="186" t="s">
        <v>60</v>
      </c>
      <c r="C14" s="165"/>
      <c r="D14" s="187"/>
      <c r="E14" s="202" t="s">
        <v>16</v>
      </c>
      <c r="F14" s="203"/>
      <c r="G14" s="204"/>
      <c r="H14" s="188" t="s">
        <v>14</v>
      </c>
      <c r="I14" s="189"/>
      <c r="J14" s="189"/>
      <c r="K14" s="189"/>
      <c r="L14" s="161"/>
      <c r="M14" s="55" t="s">
        <v>35</v>
      </c>
      <c r="N14" s="1" t="s">
        <v>6</v>
      </c>
      <c r="Q14" s="144" t="s">
        <v>35</v>
      </c>
      <c r="R14" s="1" t="s">
        <v>7</v>
      </c>
      <c r="U14" s="56" t="s">
        <v>35</v>
      </c>
      <c r="V14" s="1" t="s">
        <v>8</v>
      </c>
      <c r="Y14" s="56" t="s">
        <v>35</v>
      </c>
      <c r="Z14" s="1" t="s">
        <v>9</v>
      </c>
      <c r="AA14" s="41"/>
      <c r="AB14" s="56" t="s">
        <v>35</v>
      </c>
      <c r="AC14" s="57" t="s">
        <v>57</v>
      </c>
      <c r="AD14" s="57"/>
      <c r="AE14" s="58"/>
      <c r="AF14" s="77"/>
      <c r="AG14" s="78"/>
      <c r="AH14" s="79"/>
    </row>
    <row r="15" spans="2:34" ht="14.25" customHeight="1" x14ac:dyDescent="0.15">
      <c r="B15" s="186"/>
      <c r="C15" s="165"/>
      <c r="D15" s="187"/>
      <c r="E15" s="205"/>
      <c r="F15" s="181"/>
      <c r="G15" s="206"/>
      <c r="H15" s="193"/>
      <c r="I15" s="194"/>
      <c r="J15" s="194"/>
      <c r="K15" s="194"/>
      <c r="L15" s="195"/>
      <c r="M15" s="52" t="s">
        <v>37</v>
      </c>
      <c r="N15" s="33" t="s">
        <v>10</v>
      </c>
      <c r="O15" s="33"/>
      <c r="P15" s="33"/>
      <c r="Q15" s="145" t="s">
        <v>35</v>
      </c>
      <c r="R15" s="33" t="s">
        <v>11</v>
      </c>
      <c r="S15" s="33"/>
      <c r="T15" s="33"/>
      <c r="U15" s="51" t="s">
        <v>35</v>
      </c>
      <c r="V15" s="33" t="s">
        <v>12</v>
      </c>
      <c r="W15" s="33"/>
      <c r="X15" s="33"/>
      <c r="Y15" s="51" t="s">
        <v>35</v>
      </c>
      <c r="Z15" s="33" t="s">
        <v>13</v>
      </c>
      <c r="AA15" s="40"/>
      <c r="AB15" s="56" t="s">
        <v>35</v>
      </c>
      <c r="AC15" s="57" t="s">
        <v>64</v>
      </c>
      <c r="AD15" s="57"/>
      <c r="AE15" s="58"/>
      <c r="AF15" s="77"/>
      <c r="AG15" s="78"/>
      <c r="AH15" s="79"/>
    </row>
    <row r="16" spans="2:34" ht="14.25" customHeight="1" x14ac:dyDescent="0.15">
      <c r="B16" s="186"/>
      <c r="C16" s="165"/>
      <c r="D16" s="187"/>
      <c r="E16" s="205"/>
      <c r="F16" s="181"/>
      <c r="G16" s="206"/>
      <c r="H16" s="188" t="s">
        <v>15</v>
      </c>
      <c r="I16" s="189"/>
      <c r="J16" s="189"/>
      <c r="K16" s="189"/>
      <c r="L16" s="161"/>
      <c r="M16" s="55" t="s">
        <v>35</v>
      </c>
      <c r="N16" s="1" t="s">
        <v>54</v>
      </c>
      <c r="Q16" s="3" t="s">
        <v>36</v>
      </c>
      <c r="R16" s="56" t="s">
        <v>35</v>
      </c>
      <c r="S16" s="1" t="s">
        <v>18</v>
      </c>
      <c r="V16" s="56" t="s">
        <v>35</v>
      </c>
      <c r="W16" s="1" t="s">
        <v>19</v>
      </c>
      <c r="Z16" s="3" t="s">
        <v>53</v>
      </c>
      <c r="AA16" s="41"/>
      <c r="AB16" s="56" t="s">
        <v>35</v>
      </c>
      <c r="AC16" s="57" t="s">
        <v>65</v>
      </c>
      <c r="AD16" s="57"/>
      <c r="AE16" s="58"/>
      <c r="AF16" s="77"/>
      <c r="AG16" s="78"/>
      <c r="AH16" s="79"/>
    </row>
    <row r="17" spans="2:34" ht="14.25" customHeight="1" x14ac:dyDescent="0.15">
      <c r="B17" s="152" t="str">
        <f>IF(M7="■","選択","")</f>
        <v/>
      </c>
      <c r="C17" s="153"/>
      <c r="D17" s="154"/>
      <c r="E17" s="205"/>
      <c r="F17" s="181"/>
      <c r="G17" s="206"/>
      <c r="H17" s="190"/>
      <c r="I17" s="191"/>
      <c r="J17" s="191"/>
      <c r="K17" s="191"/>
      <c r="L17" s="192"/>
      <c r="M17" s="55" t="s">
        <v>35</v>
      </c>
      <c r="N17" s="1" t="s">
        <v>21</v>
      </c>
      <c r="R17" s="56" t="s">
        <v>35</v>
      </c>
      <c r="S17" s="1" t="s">
        <v>77</v>
      </c>
      <c r="AA17" s="41"/>
      <c r="AB17" s="56" t="s">
        <v>35</v>
      </c>
      <c r="AC17" s="57" t="s">
        <v>58</v>
      </c>
      <c r="AD17" s="57"/>
      <c r="AE17" s="58"/>
      <c r="AF17" s="77"/>
      <c r="AG17" s="78"/>
      <c r="AH17" s="79"/>
    </row>
    <row r="18" spans="2:34" ht="14.25" customHeight="1" x14ac:dyDescent="0.15">
      <c r="B18" s="21"/>
      <c r="C18" s="17"/>
      <c r="D18" s="18"/>
      <c r="E18" s="205"/>
      <c r="F18" s="181"/>
      <c r="G18" s="206"/>
      <c r="H18" s="193"/>
      <c r="I18" s="194"/>
      <c r="J18" s="194"/>
      <c r="K18" s="194"/>
      <c r="L18" s="195"/>
      <c r="M18" s="52" t="s">
        <v>35</v>
      </c>
      <c r="N18" s="33" t="s">
        <v>22</v>
      </c>
      <c r="O18" s="33"/>
      <c r="P18" s="33"/>
      <c r="Q18" s="35" t="s">
        <v>36</v>
      </c>
      <c r="R18" s="216"/>
      <c r="S18" s="216"/>
      <c r="T18" s="216"/>
      <c r="U18" s="216"/>
      <c r="V18" s="216"/>
      <c r="W18" s="216"/>
      <c r="X18" s="216"/>
      <c r="Y18" s="216"/>
      <c r="Z18" s="216"/>
      <c r="AA18" s="44" t="s">
        <v>53</v>
      </c>
      <c r="AB18" s="56" t="s">
        <v>35</v>
      </c>
      <c r="AC18" s="57"/>
      <c r="AD18" s="57"/>
      <c r="AE18" s="58"/>
      <c r="AF18" s="77"/>
      <c r="AG18" s="78"/>
      <c r="AH18" s="79"/>
    </row>
    <row r="19" spans="2:34" ht="14.25" customHeight="1" x14ac:dyDescent="0.15">
      <c r="B19" s="21"/>
      <c r="C19" s="17"/>
      <c r="D19" s="18"/>
      <c r="E19" s="207"/>
      <c r="F19" s="208"/>
      <c r="G19" s="209"/>
      <c r="H19" s="210" t="str">
        <f>IF(M7="■","評価方法を選択","評価方法")</f>
        <v>評価方法</v>
      </c>
      <c r="I19" s="210"/>
      <c r="J19" s="210"/>
      <c r="K19" s="210"/>
      <c r="L19" s="210"/>
      <c r="M19" s="52" t="s">
        <v>35</v>
      </c>
      <c r="N19" s="130" t="s">
        <v>175</v>
      </c>
      <c r="O19" s="130"/>
      <c r="P19" s="130"/>
      <c r="Q19" s="52" t="s">
        <v>35</v>
      </c>
      <c r="R19" s="130" t="s">
        <v>183</v>
      </c>
      <c r="S19" s="130"/>
      <c r="T19" s="130"/>
      <c r="U19" s="130"/>
      <c r="V19" s="128"/>
      <c r="W19" s="128"/>
      <c r="X19" s="128"/>
      <c r="Y19" s="128"/>
      <c r="Z19" s="129"/>
      <c r="AA19" s="108"/>
      <c r="AB19" s="56"/>
      <c r="AC19" s="57"/>
      <c r="AD19" s="57"/>
      <c r="AE19" s="58"/>
      <c r="AF19" s="77"/>
      <c r="AG19" s="78"/>
      <c r="AH19" s="79"/>
    </row>
    <row r="20" spans="2:34" ht="14.25" customHeight="1" x14ac:dyDescent="0.15">
      <c r="B20" s="21"/>
      <c r="C20" s="17"/>
      <c r="D20" s="18"/>
      <c r="E20" s="200" t="s">
        <v>112</v>
      </c>
      <c r="F20" s="201"/>
      <c r="G20" s="201"/>
      <c r="H20" s="201"/>
      <c r="I20" s="201"/>
      <c r="J20" s="201"/>
      <c r="K20" s="201"/>
      <c r="L20" s="201"/>
      <c r="M20" s="47" t="s">
        <v>139</v>
      </c>
      <c r="N20" s="36"/>
      <c r="O20" s="36"/>
      <c r="P20" s="97" t="str">
        <f>IF(COUNTIF(M19,"■"  ), "■", "□")</f>
        <v>□</v>
      </c>
      <c r="Q20" s="107" t="s">
        <v>140</v>
      </c>
      <c r="R20" s="107"/>
      <c r="S20" s="36"/>
      <c r="T20" s="36"/>
      <c r="U20" s="36"/>
      <c r="V20" s="36"/>
      <c r="W20" s="36"/>
      <c r="X20" s="36"/>
      <c r="Y20" s="36"/>
      <c r="Z20" s="36"/>
      <c r="AA20" s="92"/>
      <c r="AB20" s="56"/>
      <c r="AC20" s="57"/>
      <c r="AD20" s="57"/>
      <c r="AE20" s="58"/>
      <c r="AF20" s="77"/>
      <c r="AG20" s="78"/>
      <c r="AH20" s="79"/>
    </row>
    <row r="21" spans="2:34" ht="14.25" customHeight="1" thickBot="1" x14ac:dyDescent="0.2">
      <c r="B21" s="22"/>
      <c r="C21" s="23"/>
      <c r="D21" s="24"/>
      <c r="E21" s="244" t="s">
        <v>113</v>
      </c>
      <c r="F21" s="245"/>
      <c r="G21" s="245"/>
      <c r="H21" s="245"/>
      <c r="I21" s="245"/>
      <c r="J21" s="245"/>
      <c r="K21" s="245"/>
      <c r="L21" s="245"/>
      <c r="M21" s="46" t="s">
        <v>139</v>
      </c>
      <c r="N21" s="6"/>
      <c r="O21" s="6"/>
      <c r="P21" s="131" t="str">
        <f>IF(COUNTIF(M19,"■"  ), "■", "□")</f>
        <v>□</v>
      </c>
      <c r="Q21" s="93" t="s">
        <v>141</v>
      </c>
      <c r="R21" s="93"/>
      <c r="S21" s="93"/>
      <c r="T21" s="93"/>
      <c r="U21" s="93"/>
      <c r="V21" s="93"/>
      <c r="W21" s="93"/>
      <c r="X21" s="6"/>
      <c r="Y21" s="6"/>
      <c r="Z21" s="6"/>
      <c r="AA21" s="45"/>
      <c r="AB21" s="54"/>
      <c r="AC21" s="59"/>
      <c r="AD21" s="59"/>
      <c r="AE21" s="60"/>
      <c r="AF21" s="77"/>
      <c r="AG21" s="78"/>
      <c r="AH21" s="79"/>
    </row>
    <row r="22" spans="2:34" ht="14.25" customHeight="1" x14ac:dyDescent="0.15">
      <c r="B22" s="180" t="s">
        <v>177</v>
      </c>
      <c r="C22" s="181"/>
      <c r="D22" s="182"/>
      <c r="E22" s="251" t="s">
        <v>182</v>
      </c>
      <c r="F22" s="221"/>
      <c r="G22" s="221"/>
      <c r="H22" s="221"/>
      <c r="I22" s="221"/>
      <c r="J22" s="221"/>
      <c r="K22" s="221"/>
      <c r="L22" s="252"/>
      <c r="M22" s="52" t="s">
        <v>35</v>
      </c>
      <c r="N22" s="12" t="s">
        <v>175</v>
      </c>
      <c r="O22" s="12"/>
      <c r="P22" s="12"/>
      <c r="Q22" s="52" t="s">
        <v>35</v>
      </c>
      <c r="R22" s="12" t="s">
        <v>185</v>
      </c>
      <c r="S22" s="12"/>
      <c r="T22" s="12"/>
      <c r="U22" s="12"/>
      <c r="V22" s="14"/>
      <c r="X22" s="14"/>
      <c r="Y22" s="14"/>
      <c r="Z22" s="14"/>
      <c r="AA22" s="134"/>
      <c r="AB22" s="56"/>
      <c r="AC22" s="57"/>
      <c r="AD22" s="57"/>
      <c r="AE22" s="58"/>
      <c r="AF22" s="77"/>
      <c r="AG22" s="78"/>
      <c r="AH22" s="79"/>
    </row>
    <row r="23" spans="2:34" ht="14.25" customHeight="1" x14ac:dyDescent="0.15">
      <c r="B23" s="180"/>
      <c r="C23" s="181"/>
      <c r="D23" s="182"/>
      <c r="E23" s="155" t="s">
        <v>23</v>
      </c>
      <c r="F23" s="156"/>
      <c r="G23" s="157"/>
      <c r="H23" s="164" t="s">
        <v>111</v>
      </c>
      <c r="I23" s="164"/>
      <c r="J23" s="164"/>
      <c r="K23" s="164"/>
      <c r="L23" s="164"/>
      <c r="M23" s="135"/>
      <c r="N23" s="107"/>
      <c r="O23" s="107"/>
      <c r="P23" s="107"/>
      <c r="Q23" s="107"/>
      <c r="R23" s="107"/>
      <c r="S23" s="107"/>
      <c r="T23" s="107"/>
      <c r="U23" s="136"/>
      <c r="V23" s="107"/>
      <c r="W23" s="107"/>
      <c r="X23" s="107"/>
      <c r="Y23" s="107"/>
      <c r="Z23" s="107"/>
      <c r="AA23" s="108"/>
      <c r="AB23" s="56" t="s">
        <v>35</v>
      </c>
      <c r="AC23" s="57" t="s">
        <v>63</v>
      </c>
      <c r="AD23" s="57"/>
      <c r="AE23" s="58"/>
      <c r="AF23" s="77"/>
      <c r="AG23" s="78"/>
      <c r="AH23" s="79"/>
    </row>
    <row r="24" spans="2:34" ht="14.25" customHeight="1" x14ac:dyDescent="0.15">
      <c r="B24" s="180"/>
      <c r="C24" s="181"/>
      <c r="D24" s="182"/>
      <c r="E24" s="158"/>
      <c r="F24" s="159"/>
      <c r="G24" s="160"/>
      <c r="H24" s="165"/>
      <c r="I24" s="165"/>
      <c r="J24" s="165"/>
      <c r="K24" s="165"/>
      <c r="L24" s="165"/>
      <c r="M24" s="102"/>
      <c r="N24" s="1" t="s">
        <v>61</v>
      </c>
      <c r="U24" s="9"/>
      <c r="AA24" s="41"/>
      <c r="AB24" s="56" t="s">
        <v>35</v>
      </c>
      <c r="AC24" s="57" t="s">
        <v>65</v>
      </c>
      <c r="AD24" s="57"/>
      <c r="AE24" s="58"/>
      <c r="AF24" s="77"/>
      <c r="AG24" s="78"/>
      <c r="AH24" s="79"/>
    </row>
    <row r="25" spans="2:34" ht="14.25" customHeight="1" x14ac:dyDescent="0.15">
      <c r="B25" s="152" t="str">
        <f>IF(M8="■","選択","")</f>
        <v/>
      </c>
      <c r="C25" s="153"/>
      <c r="D25" s="154"/>
      <c r="E25" s="158"/>
      <c r="F25" s="159"/>
      <c r="G25" s="160"/>
      <c r="H25" s="165"/>
      <c r="I25" s="165"/>
      <c r="J25" s="165"/>
      <c r="K25" s="165"/>
      <c r="L25" s="165"/>
      <c r="M25" s="102"/>
      <c r="N25" s="1" t="s">
        <v>62</v>
      </c>
      <c r="O25" s="103"/>
      <c r="U25" s="9"/>
      <c r="AA25" s="41"/>
      <c r="AB25" s="56" t="s">
        <v>35</v>
      </c>
      <c r="AC25" s="57"/>
      <c r="AD25" s="57"/>
      <c r="AE25" s="58"/>
      <c r="AF25" s="77"/>
      <c r="AG25" s="78"/>
      <c r="AH25" s="79"/>
    </row>
    <row r="26" spans="2:34" ht="14.25" customHeight="1" x14ac:dyDescent="0.15">
      <c r="B26" s="19"/>
      <c r="E26" s="161"/>
      <c r="F26" s="162"/>
      <c r="G26" s="163"/>
      <c r="H26" s="166"/>
      <c r="I26" s="166"/>
      <c r="J26" s="166"/>
      <c r="K26" s="166"/>
      <c r="L26" s="166"/>
      <c r="M26" s="104"/>
      <c r="N26" s="98" t="str">
        <f>IF(M22="■","■","□")</f>
        <v>□</v>
      </c>
      <c r="O26" s="4" t="s">
        <v>142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2"/>
      <c r="AB26" s="61"/>
      <c r="AC26" s="62"/>
      <c r="AD26" s="62"/>
      <c r="AE26" s="63"/>
      <c r="AF26" s="77"/>
      <c r="AG26" s="78"/>
      <c r="AH26" s="79"/>
    </row>
    <row r="27" spans="2:34" ht="14.25" customHeight="1" x14ac:dyDescent="0.15">
      <c r="B27" s="21"/>
      <c r="C27" s="17"/>
      <c r="D27" s="241" t="s">
        <v>67</v>
      </c>
      <c r="E27" s="246" t="s">
        <v>156</v>
      </c>
      <c r="F27" s="230"/>
      <c r="G27" s="230"/>
      <c r="H27" s="230"/>
      <c r="I27" s="230"/>
      <c r="J27" s="230"/>
      <c r="K27" s="230"/>
      <c r="L27" s="230"/>
      <c r="M27" s="95" t="str">
        <f>IF(M22="■","■","□")</f>
        <v>□</v>
      </c>
      <c r="N27" s="1" t="s">
        <v>146</v>
      </c>
      <c r="AA27" s="41"/>
      <c r="AB27" s="56" t="s">
        <v>35</v>
      </c>
      <c r="AC27" s="64" t="s">
        <v>57</v>
      </c>
      <c r="AD27" s="64"/>
      <c r="AE27" s="65"/>
      <c r="AF27" s="80"/>
      <c r="AG27" s="81"/>
      <c r="AH27" s="82"/>
    </row>
    <row r="28" spans="2:34" ht="14.25" customHeight="1" x14ac:dyDescent="0.15">
      <c r="B28" s="21"/>
      <c r="C28" s="17"/>
      <c r="D28" s="242"/>
      <c r="E28" s="231"/>
      <c r="F28" s="231"/>
      <c r="G28" s="231"/>
      <c r="H28" s="231"/>
      <c r="I28" s="231"/>
      <c r="J28" s="231"/>
      <c r="K28" s="231"/>
      <c r="L28" s="231"/>
      <c r="M28" s="96" t="str">
        <f>IF(Q22="■","■","□")</f>
        <v>□</v>
      </c>
      <c r="N28" s="33" t="s">
        <v>184</v>
      </c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42"/>
      <c r="AB28" s="56" t="s">
        <v>35</v>
      </c>
      <c r="AC28" s="57" t="s">
        <v>143</v>
      </c>
      <c r="AD28" s="57"/>
      <c r="AE28" s="58"/>
      <c r="AF28" s="77"/>
      <c r="AG28" s="78"/>
      <c r="AH28" s="79"/>
    </row>
    <row r="29" spans="2:34" ht="14.25" customHeight="1" x14ac:dyDescent="0.15">
      <c r="B29" s="21"/>
      <c r="C29" s="17"/>
      <c r="D29" s="242"/>
      <c r="E29" s="188" t="s">
        <v>26</v>
      </c>
      <c r="F29" s="189"/>
      <c r="G29" s="232"/>
      <c r="H29" s="188" t="s">
        <v>27</v>
      </c>
      <c r="I29" s="189"/>
      <c r="J29" s="189"/>
      <c r="K29" s="189"/>
      <c r="L29" s="161"/>
      <c r="M29" s="95" t="str">
        <f>IF(M22="■","■","□")</f>
        <v>□</v>
      </c>
      <c r="N29" s="1" t="s">
        <v>146</v>
      </c>
      <c r="T29" s="94"/>
      <c r="W29" s="94"/>
      <c r="AA29" s="41"/>
      <c r="AB29" s="55" t="s">
        <v>35</v>
      </c>
      <c r="AC29" s="57" t="s">
        <v>144</v>
      </c>
      <c r="AD29" s="57"/>
      <c r="AE29" s="58"/>
      <c r="AF29" s="77"/>
      <c r="AG29" s="78"/>
      <c r="AH29" s="79"/>
    </row>
    <row r="30" spans="2:34" ht="14.25" customHeight="1" x14ac:dyDescent="0.15">
      <c r="B30" s="21"/>
      <c r="C30" s="17"/>
      <c r="D30" s="242"/>
      <c r="E30" s="193"/>
      <c r="F30" s="194"/>
      <c r="G30" s="233"/>
      <c r="H30" s="193"/>
      <c r="I30" s="194"/>
      <c r="J30" s="194"/>
      <c r="K30" s="194"/>
      <c r="L30" s="195"/>
      <c r="M30" s="96" t="str">
        <f>IF(Q22="■","■","□")</f>
        <v>□</v>
      </c>
      <c r="N30" s="33" t="s">
        <v>184</v>
      </c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42"/>
      <c r="AB30" s="56" t="s">
        <v>35</v>
      </c>
      <c r="AC30" s="57" t="s">
        <v>145</v>
      </c>
      <c r="AD30" s="57"/>
      <c r="AE30" s="58"/>
      <c r="AF30" s="77"/>
      <c r="AG30" s="78"/>
      <c r="AH30" s="79"/>
    </row>
    <row r="31" spans="2:34" ht="14.25" customHeight="1" x14ac:dyDescent="0.15">
      <c r="B31" s="21"/>
      <c r="C31" s="17"/>
      <c r="D31" s="242"/>
      <c r="E31" s="188" t="s">
        <v>24</v>
      </c>
      <c r="F31" s="189"/>
      <c r="G31" s="232"/>
      <c r="H31" s="247" t="s">
        <v>81</v>
      </c>
      <c r="I31" s="164"/>
      <c r="J31" s="164"/>
      <c r="K31" s="164"/>
      <c r="L31" s="248"/>
      <c r="M31" s="95" t="str">
        <f>IF(M22="■","■","□")</f>
        <v>□</v>
      </c>
      <c r="N31" s="1" t="s">
        <v>146</v>
      </c>
      <c r="AA31" s="41"/>
      <c r="AB31" s="56" t="s">
        <v>35</v>
      </c>
      <c r="AC31" s="57"/>
      <c r="AD31" s="57"/>
      <c r="AE31" s="58"/>
      <c r="AF31" s="77"/>
      <c r="AG31" s="78"/>
      <c r="AH31" s="79"/>
    </row>
    <row r="32" spans="2:34" ht="14.25" customHeight="1" x14ac:dyDescent="0.15">
      <c r="B32" s="21"/>
      <c r="C32" s="17"/>
      <c r="D32" s="242"/>
      <c r="E32" s="190"/>
      <c r="F32" s="191"/>
      <c r="G32" s="240"/>
      <c r="H32" s="249"/>
      <c r="I32" s="165"/>
      <c r="J32" s="165"/>
      <c r="K32" s="165"/>
      <c r="L32" s="250"/>
      <c r="M32" s="95" t="str">
        <f>IF(Q22="■","■","□")</f>
        <v>□</v>
      </c>
      <c r="N32" s="1" t="s">
        <v>184</v>
      </c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141"/>
      <c r="AB32" s="56" t="s">
        <v>35</v>
      </c>
      <c r="AC32" s="57"/>
      <c r="AD32" s="57"/>
      <c r="AE32" s="58"/>
      <c r="AF32" s="77"/>
      <c r="AG32" s="78"/>
      <c r="AH32" s="79"/>
    </row>
    <row r="33" spans="2:34" ht="14.25" customHeight="1" x14ac:dyDescent="0.15">
      <c r="B33" s="21"/>
      <c r="C33" s="17"/>
      <c r="D33" s="242"/>
      <c r="E33" s="190"/>
      <c r="F33" s="191"/>
      <c r="G33" s="240"/>
      <c r="H33" s="249"/>
      <c r="I33" s="165"/>
      <c r="J33" s="165"/>
      <c r="K33" s="165"/>
      <c r="L33" s="250"/>
      <c r="M33" s="102"/>
      <c r="AA33" s="41"/>
      <c r="AB33" s="56" t="s">
        <v>35</v>
      </c>
      <c r="AC33" s="57"/>
      <c r="AD33" s="57"/>
      <c r="AE33" s="58"/>
      <c r="AF33" s="77"/>
      <c r="AG33" s="78"/>
      <c r="AH33" s="79"/>
    </row>
    <row r="34" spans="2:34" ht="14.25" customHeight="1" x14ac:dyDescent="0.15">
      <c r="B34" s="16"/>
      <c r="C34" s="14"/>
      <c r="D34" s="241" t="s">
        <v>68</v>
      </c>
      <c r="E34" s="190" t="s">
        <v>25</v>
      </c>
      <c r="F34" s="191"/>
      <c r="G34" s="240"/>
      <c r="H34" s="190" t="s">
        <v>66</v>
      </c>
      <c r="I34" s="191"/>
      <c r="J34" s="191"/>
      <c r="K34" s="191"/>
      <c r="L34" s="192"/>
      <c r="M34" s="105" t="str">
        <f>IF(M22="■","■","□")</f>
        <v>□</v>
      </c>
      <c r="N34" s="2" t="s">
        <v>146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39"/>
      <c r="AB34" s="66" t="s">
        <v>35</v>
      </c>
      <c r="AC34" s="64" t="s">
        <v>57</v>
      </c>
      <c r="AD34" s="64"/>
      <c r="AE34" s="65"/>
      <c r="AF34" s="80"/>
      <c r="AG34" s="81"/>
      <c r="AH34" s="82"/>
    </row>
    <row r="35" spans="2:34" ht="14.25" customHeight="1" x14ac:dyDescent="0.15">
      <c r="B35" s="16"/>
      <c r="C35" s="14"/>
      <c r="D35" s="242"/>
      <c r="E35" s="193"/>
      <c r="F35" s="194"/>
      <c r="G35" s="233"/>
      <c r="H35" s="193"/>
      <c r="I35" s="194"/>
      <c r="J35" s="194"/>
      <c r="K35" s="194"/>
      <c r="L35" s="195"/>
      <c r="M35" s="96" t="str">
        <f>IF(M30="■","■","□")</f>
        <v>□</v>
      </c>
      <c r="N35" s="33" t="s">
        <v>184</v>
      </c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42"/>
      <c r="AB35" s="56" t="s">
        <v>35</v>
      </c>
      <c r="AC35" s="57" t="s">
        <v>143</v>
      </c>
      <c r="AD35" s="57"/>
      <c r="AE35" s="58"/>
      <c r="AF35" s="77"/>
      <c r="AG35" s="78"/>
      <c r="AH35" s="79"/>
    </row>
    <row r="36" spans="2:34" ht="14.25" customHeight="1" x14ac:dyDescent="0.15">
      <c r="B36" s="19"/>
      <c r="D36" s="242"/>
      <c r="E36" s="188" t="s">
        <v>28</v>
      </c>
      <c r="F36" s="189"/>
      <c r="G36" s="232"/>
      <c r="H36" s="188" t="s">
        <v>129</v>
      </c>
      <c r="I36" s="189"/>
      <c r="J36" s="189"/>
      <c r="K36" s="189"/>
      <c r="L36" s="161"/>
      <c r="M36" s="95" t="str">
        <f>IF(M22="■","■","□")</f>
        <v>□</v>
      </c>
      <c r="N36" s="1" t="s">
        <v>146</v>
      </c>
      <c r="AA36" s="41"/>
      <c r="AB36" s="56" t="s">
        <v>35</v>
      </c>
      <c r="AC36" s="57" t="s">
        <v>144</v>
      </c>
      <c r="AD36" s="57"/>
      <c r="AE36" s="58"/>
      <c r="AF36" s="77"/>
      <c r="AG36" s="78"/>
      <c r="AH36" s="79"/>
    </row>
    <row r="37" spans="2:34" ht="14.25" customHeight="1" x14ac:dyDescent="0.15">
      <c r="B37" s="19"/>
      <c r="D37" s="243"/>
      <c r="E37" s="190"/>
      <c r="F37" s="191"/>
      <c r="G37" s="240"/>
      <c r="H37" s="190"/>
      <c r="I37" s="191"/>
      <c r="J37" s="191"/>
      <c r="K37" s="191"/>
      <c r="L37" s="192"/>
      <c r="M37" s="96" t="str">
        <f>IF(M32="■","■","□")</f>
        <v>□</v>
      </c>
      <c r="N37" s="1" t="s">
        <v>184</v>
      </c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43"/>
      <c r="AB37" s="61" t="s">
        <v>37</v>
      </c>
      <c r="AC37" s="62"/>
      <c r="AD37" s="62"/>
      <c r="AE37" s="63"/>
      <c r="AF37" s="83"/>
      <c r="AG37" s="84"/>
      <c r="AH37" s="85"/>
    </row>
    <row r="38" spans="2:34" ht="14.25" customHeight="1" x14ac:dyDescent="0.15">
      <c r="B38" s="19"/>
      <c r="D38" s="241" t="s">
        <v>70</v>
      </c>
      <c r="E38" s="188" t="s">
        <v>29</v>
      </c>
      <c r="F38" s="189"/>
      <c r="G38" s="232"/>
      <c r="H38" s="188" t="s">
        <v>30</v>
      </c>
      <c r="I38" s="189"/>
      <c r="J38" s="189"/>
      <c r="K38" s="189"/>
      <c r="L38" s="161"/>
      <c r="M38" s="105" t="str">
        <f>IF(M22="■","■","□")</f>
        <v>□</v>
      </c>
      <c r="N38" s="2" t="s">
        <v>146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41"/>
      <c r="AB38" s="66" t="s">
        <v>35</v>
      </c>
      <c r="AC38" s="64" t="s">
        <v>57</v>
      </c>
      <c r="AD38" s="64"/>
      <c r="AE38" s="65"/>
      <c r="AF38" s="77"/>
      <c r="AG38" s="78"/>
      <c r="AH38" s="79"/>
    </row>
    <row r="39" spans="2:34" ht="14.25" customHeight="1" x14ac:dyDescent="0.15">
      <c r="B39" s="19"/>
      <c r="D39" s="242"/>
      <c r="E39" s="234"/>
      <c r="F39" s="235"/>
      <c r="G39" s="239"/>
      <c r="H39" s="234"/>
      <c r="I39" s="235"/>
      <c r="J39" s="235"/>
      <c r="K39" s="235"/>
      <c r="L39" s="158"/>
      <c r="M39" s="96" t="str">
        <f>IF(Q22="■","■","□")</f>
        <v>□</v>
      </c>
      <c r="N39" s="1" t="s">
        <v>184</v>
      </c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44"/>
      <c r="AB39" s="56" t="s">
        <v>35</v>
      </c>
      <c r="AC39" s="57" t="s">
        <v>143</v>
      </c>
      <c r="AD39" s="57"/>
      <c r="AE39" s="58"/>
      <c r="AF39" s="77"/>
      <c r="AG39" s="78"/>
      <c r="AH39" s="79"/>
    </row>
    <row r="40" spans="2:34" ht="14.25" customHeight="1" x14ac:dyDescent="0.15">
      <c r="B40" s="19"/>
      <c r="D40" s="242"/>
      <c r="E40" s="236" t="s">
        <v>31</v>
      </c>
      <c r="F40" s="156"/>
      <c r="G40" s="157"/>
      <c r="H40" s="236" t="s">
        <v>69</v>
      </c>
      <c r="I40" s="156"/>
      <c r="J40" s="156"/>
      <c r="K40" s="156"/>
      <c r="L40" s="157"/>
      <c r="M40" s="106" t="str">
        <f>IF(M22="■","■","□")</f>
        <v>□</v>
      </c>
      <c r="N40" s="107" t="s">
        <v>146</v>
      </c>
      <c r="O40" s="107"/>
      <c r="P40" s="107"/>
      <c r="Q40" s="107"/>
      <c r="R40" s="107"/>
      <c r="S40" s="107"/>
      <c r="T40" s="97"/>
      <c r="U40" s="107"/>
      <c r="V40" s="107"/>
      <c r="W40" s="97"/>
      <c r="X40" s="107"/>
      <c r="Y40" s="107"/>
      <c r="Z40" s="107"/>
      <c r="AA40" s="108"/>
      <c r="AB40" s="56" t="s">
        <v>35</v>
      </c>
      <c r="AC40" s="57" t="s">
        <v>144</v>
      </c>
      <c r="AD40" s="57"/>
      <c r="AE40" s="58"/>
      <c r="AF40" s="77"/>
      <c r="AG40" s="78"/>
      <c r="AH40" s="79"/>
    </row>
    <row r="41" spans="2:34" ht="14.25" customHeight="1" x14ac:dyDescent="0.15">
      <c r="B41" s="19"/>
      <c r="D41" s="243"/>
      <c r="E41" s="238"/>
      <c r="F41" s="162"/>
      <c r="G41" s="163"/>
      <c r="H41" s="238"/>
      <c r="I41" s="162"/>
      <c r="J41" s="162"/>
      <c r="K41" s="162"/>
      <c r="L41" s="163"/>
      <c r="M41" s="96" t="str">
        <f>IF(Q22="■","■","□")</f>
        <v>□</v>
      </c>
      <c r="N41" s="1" t="s">
        <v>184</v>
      </c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44"/>
      <c r="AB41" s="56" t="s">
        <v>35</v>
      </c>
      <c r="AC41" s="57"/>
      <c r="AD41" s="57"/>
      <c r="AE41" s="58"/>
      <c r="AF41" s="77"/>
      <c r="AG41" s="78"/>
      <c r="AH41" s="79"/>
    </row>
    <row r="42" spans="2:34" ht="14.25" customHeight="1" x14ac:dyDescent="0.15">
      <c r="B42" s="19"/>
      <c r="D42" s="241" t="s">
        <v>71</v>
      </c>
      <c r="E42" s="253" t="s">
        <v>32</v>
      </c>
      <c r="F42" s="230"/>
      <c r="G42" s="262"/>
      <c r="H42" s="230" t="s">
        <v>33</v>
      </c>
      <c r="I42" s="230"/>
      <c r="J42" s="230"/>
      <c r="K42" s="230"/>
      <c r="L42" s="230"/>
      <c r="M42" s="105" t="str">
        <f>IF(M22="■","■","□")</f>
        <v>□</v>
      </c>
      <c r="N42" s="2" t="s">
        <v>146</v>
      </c>
      <c r="O42" s="7"/>
      <c r="P42" s="7"/>
      <c r="Q42" s="7"/>
      <c r="R42" s="7"/>
      <c r="S42" s="7"/>
      <c r="T42" s="99"/>
      <c r="U42" s="2"/>
      <c r="V42" s="7"/>
      <c r="W42" s="7"/>
      <c r="X42" s="7"/>
      <c r="Y42" s="7"/>
      <c r="Z42" s="7"/>
      <c r="AA42" s="39"/>
      <c r="AB42" s="66" t="s">
        <v>35</v>
      </c>
      <c r="AC42" s="64" t="s">
        <v>57</v>
      </c>
      <c r="AD42" s="64"/>
      <c r="AE42" s="65"/>
      <c r="AF42" s="80"/>
      <c r="AG42" s="81"/>
      <c r="AH42" s="82"/>
    </row>
    <row r="43" spans="2:34" ht="14.25" customHeight="1" x14ac:dyDescent="0.15">
      <c r="B43" s="19"/>
      <c r="D43" s="242"/>
      <c r="E43" s="237"/>
      <c r="F43" s="159"/>
      <c r="G43" s="160"/>
      <c r="H43" s="231"/>
      <c r="I43" s="231"/>
      <c r="J43" s="231"/>
      <c r="K43" s="231"/>
      <c r="L43" s="231"/>
      <c r="M43" s="96" t="str">
        <f>IF(Q22="■","■","□")</f>
        <v>□</v>
      </c>
      <c r="N43" s="1" t="s">
        <v>184</v>
      </c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44"/>
      <c r="AB43" s="56" t="s">
        <v>37</v>
      </c>
      <c r="AC43" s="57" t="s">
        <v>143</v>
      </c>
      <c r="AD43" s="57"/>
      <c r="AE43" s="58"/>
      <c r="AF43" s="77"/>
      <c r="AG43" s="78"/>
      <c r="AH43" s="79"/>
    </row>
    <row r="44" spans="2:34" ht="14.25" customHeight="1" x14ac:dyDescent="0.15">
      <c r="B44" s="19"/>
      <c r="D44" s="242"/>
      <c r="E44" s="237"/>
      <c r="F44" s="159"/>
      <c r="G44" s="160"/>
      <c r="H44" s="159" t="s">
        <v>118</v>
      </c>
      <c r="I44" s="159"/>
      <c r="J44" s="159"/>
      <c r="K44" s="159"/>
      <c r="L44" s="159"/>
      <c r="M44" s="106" t="str">
        <f>IF(M22="■","■","□")</f>
        <v>□</v>
      </c>
      <c r="N44" s="107" t="s">
        <v>146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43"/>
      <c r="AB44" s="56" t="s">
        <v>37</v>
      </c>
      <c r="AC44" s="57" t="s">
        <v>144</v>
      </c>
      <c r="AD44" s="57"/>
      <c r="AE44" s="58"/>
      <c r="AF44" s="77"/>
      <c r="AG44" s="78"/>
      <c r="AH44" s="79"/>
    </row>
    <row r="45" spans="2:34" ht="14.25" customHeight="1" x14ac:dyDescent="0.15">
      <c r="B45" s="19"/>
      <c r="D45" s="242"/>
      <c r="E45" s="237"/>
      <c r="F45" s="159"/>
      <c r="G45" s="160"/>
      <c r="H45" s="231"/>
      <c r="I45" s="231"/>
      <c r="J45" s="231"/>
      <c r="K45" s="231"/>
      <c r="L45" s="231"/>
      <c r="M45" s="96" t="str">
        <f>IF(Q22="■","■","□")</f>
        <v>□</v>
      </c>
      <c r="N45" s="1" t="s">
        <v>184</v>
      </c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44"/>
      <c r="AB45" s="56" t="s">
        <v>37</v>
      </c>
      <c r="AC45" s="57"/>
      <c r="AD45" s="57"/>
      <c r="AE45" s="58"/>
      <c r="AF45" s="77"/>
      <c r="AG45" s="78"/>
      <c r="AH45" s="79"/>
    </row>
    <row r="46" spans="2:34" ht="14.25" customHeight="1" x14ac:dyDescent="0.15">
      <c r="B46" s="19"/>
      <c r="D46" s="242"/>
      <c r="E46" s="237"/>
      <c r="F46" s="159"/>
      <c r="G46" s="160"/>
      <c r="H46" s="236" t="s">
        <v>72</v>
      </c>
      <c r="I46" s="156"/>
      <c r="J46" s="156"/>
      <c r="K46" s="156"/>
      <c r="L46" s="157"/>
      <c r="M46" s="106" t="str">
        <f>IF(M22="■","■","□")</f>
        <v>□</v>
      </c>
      <c r="N46" s="107" t="s">
        <v>146</v>
      </c>
      <c r="O46" s="109"/>
      <c r="P46" s="109"/>
      <c r="Q46" s="109"/>
      <c r="R46" s="109"/>
      <c r="S46" s="109"/>
      <c r="T46" s="97"/>
      <c r="U46" s="107"/>
      <c r="V46" s="109"/>
      <c r="W46" s="109"/>
      <c r="X46" s="109"/>
      <c r="Y46" s="109"/>
      <c r="Z46" s="109"/>
      <c r="AA46" s="110"/>
      <c r="AB46" s="56"/>
      <c r="AC46" s="57"/>
      <c r="AD46" s="57"/>
      <c r="AE46" s="58"/>
      <c r="AF46" s="77"/>
      <c r="AG46" s="78"/>
      <c r="AH46" s="79"/>
    </row>
    <row r="47" spans="2:34" ht="14.25" customHeight="1" x14ac:dyDescent="0.15">
      <c r="B47" s="19"/>
      <c r="D47" s="242"/>
      <c r="E47" s="237"/>
      <c r="F47" s="159"/>
      <c r="G47" s="160"/>
      <c r="H47" s="254"/>
      <c r="I47" s="231"/>
      <c r="J47" s="231"/>
      <c r="K47" s="231"/>
      <c r="L47" s="263"/>
      <c r="M47" s="96" t="str">
        <f>IF(Q22="■","■","□")</f>
        <v>□</v>
      </c>
      <c r="N47" s="1" t="s">
        <v>184</v>
      </c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44"/>
      <c r="AB47" s="56"/>
      <c r="AC47" s="57"/>
      <c r="AD47" s="57"/>
      <c r="AE47" s="58"/>
      <c r="AF47" s="77"/>
      <c r="AG47" s="78"/>
      <c r="AH47" s="79"/>
    </row>
    <row r="48" spans="2:34" ht="14.25" customHeight="1" x14ac:dyDescent="0.15">
      <c r="B48" s="19"/>
      <c r="D48" s="242"/>
      <c r="E48" s="237"/>
      <c r="F48" s="159"/>
      <c r="G48" s="160"/>
      <c r="H48" s="236" t="s">
        <v>34</v>
      </c>
      <c r="I48" s="156"/>
      <c r="J48" s="156"/>
      <c r="K48" s="156"/>
      <c r="L48" s="157"/>
      <c r="M48" s="106" t="str">
        <f>IF(M22="■","■","□")</f>
        <v>□</v>
      </c>
      <c r="N48" s="107" t="s">
        <v>146</v>
      </c>
      <c r="R48" s="94"/>
      <c r="V48" s="94"/>
      <c r="AA48" s="41"/>
      <c r="AB48" s="56"/>
      <c r="AC48" s="57"/>
      <c r="AD48" s="57"/>
      <c r="AE48" s="58"/>
      <c r="AF48" s="77"/>
      <c r="AG48" s="78"/>
      <c r="AH48" s="79"/>
    </row>
    <row r="49" spans="2:34" ht="14.25" customHeight="1" x14ac:dyDescent="0.15">
      <c r="B49" s="19"/>
      <c r="D49" s="242"/>
      <c r="E49" s="237"/>
      <c r="F49" s="159"/>
      <c r="G49" s="160"/>
      <c r="H49" s="237"/>
      <c r="I49" s="159"/>
      <c r="J49" s="159"/>
      <c r="K49" s="159"/>
      <c r="L49" s="160"/>
      <c r="M49" s="96" t="str">
        <f>IF(Q22="■","■","□")</f>
        <v>□</v>
      </c>
      <c r="N49" s="1" t="s">
        <v>184</v>
      </c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44"/>
      <c r="AB49" s="56"/>
      <c r="AC49" s="57"/>
      <c r="AD49" s="57"/>
      <c r="AE49" s="58"/>
      <c r="AF49" s="77"/>
      <c r="AG49" s="78"/>
      <c r="AH49" s="79"/>
    </row>
    <row r="50" spans="2:34" ht="14.25" customHeight="1" x14ac:dyDescent="0.15">
      <c r="B50" s="19"/>
      <c r="D50" s="242"/>
      <c r="E50" s="237"/>
      <c r="F50" s="159"/>
      <c r="G50" s="160"/>
      <c r="H50" s="236" t="s">
        <v>73</v>
      </c>
      <c r="I50" s="156"/>
      <c r="J50" s="156"/>
      <c r="K50" s="156"/>
      <c r="L50" s="157"/>
      <c r="M50" s="106" t="str">
        <f>IF(M22="■","■","□")</f>
        <v>□</v>
      </c>
      <c r="N50" s="107" t="s">
        <v>146</v>
      </c>
      <c r="O50" s="107"/>
      <c r="P50" s="107"/>
      <c r="Q50" s="107"/>
      <c r="R50" s="97"/>
      <c r="S50" s="107"/>
      <c r="T50" s="107"/>
      <c r="U50" s="107"/>
      <c r="V50" s="97"/>
      <c r="W50" s="107"/>
      <c r="X50" s="107"/>
      <c r="Y50" s="107"/>
      <c r="Z50" s="107"/>
      <c r="AA50" s="108"/>
      <c r="AB50" s="56"/>
      <c r="AC50" s="57"/>
      <c r="AD50" s="57"/>
      <c r="AE50" s="58"/>
      <c r="AF50" s="77"/>
      <c r="AG50" s="78"/>
      <c r="AH50" s="79"/>
    </row>
    <row r="51" spans="2:34" ht="14.25" customHeight="1" x14ac:dyDescent="0.15">
      <c r="B51" s="19"/>
      <c r="D51" s="242"/>
      <c r="E51" s="254"/>
      <c r="F51" s="231"/>
      <c r="G51" s="263"/>
      <c r="H51" s="237"/>
      <c r="I51" s="159"/>
      <c r="J51" s="159"/>
      <c r="K51" s="159"/>
      <c r="L51" s="160"/>
      <c r="M51" s="96" t="str">
        <f>IF(Q22="■","■","□")</f>
        <v>□</v>
      </c>
      <c r="N51" s="1" t="s">
        <v>184</v>
      </c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44"/>
      <c r="AB51" s="56"/>
      <c r="AC51" s="57"/>
      <c r="AD51" s="57"/>
      <c r="AE51" s="58"/>
      <c r="AF51" s="77"/>
      <c r="AG51" s="78"/>
      <c r="AH51" s="79"/>
    </row>
    <row r="52" spans="2:34" ht="14.45" customHeight="1" x14ac:dyDescent="0.15">
      <c r="B52" s="19"/>
      <c r="D52" s="242"/>
      <c r="E52" s="236" t="s">
        <v>147</v>
      </c>
      <c r="F52" s="156"/>
      <c r="G52" s="157"/>
      <c r="H52" s="236" t="s">
        <v>148</v>
      </c>
      <c r="I52" s="156"/>
      <c r="J52" s="156"/>
      <c r="K52" s="156"/>
      <c r="L52" s="157"/>
      <c r="M52" s="106" t="str">
        <f>IF(M22="■","■","□")</f>
        <v>□</v>
      </c>
      <c r="N52" s="107" t="s">
        <v>146</v>
      </c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8"/>
      <c r="AB52" s="56"/>
      <c r="AC52" s="57"/>
      <c r="AD52" s="57"/>
      <c r="AE52" s="58"/>
      <c r="AF52" s="77"/>
      <c r="AG52" s="78"/>
      <c r="AH52" s="79"/>
    </row>
    <row r="53" spans="2:34" ht="14.45" customHeight="1" x14ac:dyDescent="0.15">
      <c r="B53" s="19"/>
      <c r="D53" s="243"/>
      <c r="E53" s="238"/>
      <c r="F53" s="162"/>
      <c r="G53" s="163"/>
      <c r="H53" s="238"/>
      <c r="I53" s="162"/>
      <c r="J53" s="162"/>
      <c r="K53" s="162"/>
      <c r="L53" s="163"/>
      <c r="M53" s="96" t="str">
        <f>IF(Q22="■","■","□")</f>
        <v>□</v>
      </c>
      <c r="N53" s="1" t="s">
        <v>184</v>
      </c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44"/>
      <c r="AB53" s="61"/>
      <c r="AC53" s="62"/>
      <c r="AD53" s="62"/>
      <c r="AE53" s="63"/>
      <c r="AF53" s="83"/>
      <c r="AG53" s="84"/>
      <c r="AH53" s="85"/>
    </row>
    <row r="54" spans="2:34" ht="14.45" customHeight="1" x14ac:dyDescent="0.15">
      <c r="B54" s="19"/>
      <c r="D54" s="241" t="s">
        <v>82</v>
      </c>
      <c r="E54" s="230" t="s">
        <v>82</v>
      </c>
      <c r="F54" s="230"/>
      <c r="G54" s="262"/>
      <c r="H54" s="253" t="s">
        <v>83</v>
      </c>
      <c r="I54" s="230"/>
      <c r="J54" s="230"/>
      <c r="K54" s="230"/>
      <c r="L54" s="262"/>
      <c r="M54" s="99" t="str">
        <f>IF(M22="■","■","□")</f>
        <v>□</v>
      </c>
      <c r="N54" s="2" t="s">
        <v>146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39"/>
      <c r="AB54" s="66" t="s">
        <v>35</v>
      </c>
      <c r="AC54" s="64" t="s">
        <v>57</v>
      </c>
      <c r="AD54" s="57"/>
      <c r="AE54" s="58"/>
      <c r="AH54" s="100"/>
    </row>
    <row r="55" spans="2:34" ht="14.45" customHeight="1" x14ac:dyDescent="0.15">
      <c r="B55" s="19"/>
      <c r="D55" s="242"/>
      <c r="E55" s="159"/>
      <c r="F55" s="159"/>
      <c r="G55" s="160"/>
      <c r="H55" s="237"/>
      <c r="I55" s="159"/>
      <c r="J55" s="159"/>
      <c r="K55" s="159"/>
      <c r="L55" s="160"/>
      <c r="M55" s="95" t="str">
        <f>IF(Q22="■","■","□")</f>
        <v>□</v>
      </c>
      <c r="N55" s="1" t="s">
        <v>184</v>
      </c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43"/>
      <c r="AB55" s="56" t="s">
        <v>37</v>
      </c>
      <c r="AC55" s="57" t="s">
        <v>143</v>
      </c>
      <c r="AD55" s="57"/>
      <c r="AE55" s="58"/>
      <c r="AH55" s="100"/>
    </row>
    <row r="56" spans="2:34" ht="14.45" customHeight="1" x14ac:dyDescent="0.15">
      <c r="B56" s="19"/>
      <c r="D56" s="243"/>
      <c r="E56" s="162"/>
      <c r="F56" s="162"/>
      <c r="G56" s="163"/>
      <c r="H56" s="238"/>
      <c r="I56" s="162"/>
      <c r="J56" s="162"/>
      <c r="K56" s="162"/>
      <c r="L56" s="16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2"/>
      <c r="AB56" s="61" t="s">
        <v>37</v>
      </c>
      <c r="AC56" s="62" t="s">
        <v>144</v>
      </c>
      <c r="AD56" s="62"/>
      <c r="AE56" s="63"/>
      <c r="AF56" s="4"/>
      <c r="AG56" s="4"/>
      <c r="AH56" s="101"/>
    </row>
    <row r="57" spans="2:34" ht="14.45" customHeight="1" x14ac:dyDescent="0.15">
      <c r="B57" s="19"/>
      <c r="D57" s="264" t="s">
        <v>84</v>
      </c>
      <c r="E57" s="253" t="s">
        <v>149</v>
      </c>
      <c r="F57" s="230"/>
      <c r="G57" s="230"/>
      <c r="H57" s="256" t="s">
        <v>151</v>
      </c>
      <c r="I57" s="246"/>
      <c r="J57" s="246"/>
      <c r="K57" s="246"/>
      <c r="L57" s="257"/>
      <c r="M57" s="99" t="str">
        <f>IF(M22="■","■","□")</f>
        <v>□</v>
      </c>
      <c r="N57" s="2" t="s">
        <v>146</v>
      </c>
      <c r="AA57" s="39"/>
      <c r="AB57" s="56" t="s">
        <v>37</v>
      </c>
      <c r="AC57" s="64" t="s">
        <v>57</v>
      </c>
      <c r="AD57" s="57"/>
      <c r="AE57" s="58"/>
      <c r="AH57" s="100"/>
    </row>
    <row r="58" spans="2:34" ht="17.25" customHeight="1" x14ac:dyDescent="0.15">
      <c r="B58" s="19"/>
      <c r="D58" s="265"/>
      <c r="E58" s="254"/>
      <c r="F58" s="231"/>
      <c r="G58" s="231"/>
      <c r="H58" s="258"/>
      <c r="I58" s="259"/>
      <c r="J58" s="259"/>
      <c r="K58" s="259"/>
      <c r="L58" s="260"/>
      <c r="M58" s="96" t="str">
        <f>IF(Q22="■","■","□")</f>
        <v>□</v>
      </c>
      <c r="N58" s="1" t="s">
        <v>184</v>
      </c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44"/>
      <c r="AB58" s="56" t="s">
        <v>37</v>
      </c>
      <c r="AC58" s="57" t="s">
        <v>143</v>
      </c>
      <c r="AD58" s="57"/>
      <c r="AE58" s="58"/>
      <c r="AH58" s="100"/>
    </row>
    <row r="59" spans="2:34" ht="17.25" customHeight="1" x14ac:dyDescent="0.15">
      <c r="B59" s="19"/>
      <c r="D59" s="265"/>
      <c r="E59" s="247" t="s">
        <v>150</v>
      </c>
      <c r="F59" s="164"/>
      <c r="G59" s="164"/>
      <c r="H59" s="247" t="s">
        <v>152</v>
      </c>
      <c r="I59" s="164"/>
      <c r="J59" s="164"/>
      <c r="K59" s="164"/>
      <c r="L59" s="248"/>
      <c r="M59" s="106" t="str">
        <f>IF(COUNTIF(M22,"■"  ), "■", "□")</f>
        <v>□</v>
      </c>
      <c r="N59" s="107" t="s">
        <v>146</v>
      </c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8"/>
      <c r="AB59" s="56" t="s">
        <v>37</v>
      </c>
      <c r="AC59" s="57" t="s">
        <v>144</v>
      </c>
      <c r="AD59" s="57"/>
      <c r="AE59" s="58"/>
      <c r="AH59" s="100"/>
    </row>
    <row r="60" spans="2:34" ht="17.25" customHeight="1" thickBot="1" x14ac:dyDescent="0.2">
      <c r="B60" s="31"/>
      <c r="C60" s="6"/>
      <c r="D60" s="266"/>
      <c r="E60" s="255"/>
      <c r="F60" s="245"/>
      <c r="G60" s="245"/>
      <c r="H60" s="255"/>
      <c r="I60" s="245"/>
      <c r="J60" s="245"/>
      <c r="K60" s="245"/>
      <c r="L60" s="261"/>
      <c r="M60" s="138" t="str">
        <f>IF(Q22="■","■","□")</f>
        <v>□</v>
      </c>
      <c r="N60" s="6" t="s">
        <v>184</v>
      </c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40"/>
      <c r="AB60" s="54" t="s">
        <v>37</v>
      </c>
      <c r="AC60" s="59" t="s">
        <v>85</v>
      </c>
      <c r="AD60" s="59"/>
      <c r="AE60" s="60"/>
      <c r="AF60" s="6"/>
      <c r="AG60" s="6"/>
      <c r="AH60" s="25"/>
    </row>
  </sheetData>
  <sheetProtection algorithmName="SHA-512" hashValue="ilpKZLYRzVb0GBSWMeqEGe5leoXrde5r7f9vNt9SKoB3T1Vj1sGF64KEz7iZ7GwnjGOxfUe+A31Ohaw3D9yHtw==" saltValue="uFtT3zKg3988zZIxCa4j0Q==" spinCount="100000" sheet="1" formatCells="0" selectLockedCells="1"/>
  <mergeCells count="63">
    <mergeCell ref="D38:D41"/>
    <mergeCell ref="E40:G41"/>
    <mergeCell ref="E57:G58"/>
    <mergeCell ref="E59:G60"/>
    <mergeCell ref="H57:L58"/>
    <mergeCell ref="H59:L60"/>
    <mergeCell ref="D42:D53"/>
    <mergeCell ref="E52:G53"/>
    <mergeCell ref="E42:G51"/>
    <mergeCell ref="D54:D56"/>
    <mergeCell ref="E54:G56"/>
    <mergeCell ref="H54:L56"/>
    <mergeCell ref="D57:D60"/>
    <mergeCell ref="H52:L53"/>
    <mergeCell ref="H46:L47"/>
    <mergeCell ref="H44:L45"/>
    <mergeCell ref="D27:D33"/>
    <mergeCell ref="D34:D37"/>
    <mergeCell ref="H36:L37"/>
    <mergeCell ref="E21:L21"/>
    <mergeCell ref="E27:L28"/>
    <mergeCell ref="E34:G35"/>
    <mergeCell ref="B25:D25"/>
    <mergeCell ref="H31:L33"/>
    <mergeCell ref="H29:L30"/>
    <mergeCell ref="E36:G37"/>
    <mergeCell ref="H34:L35"/>
    <mergeCell ref="E22:L22"/>
    <mergeCell ref="H42:L43"/>
    <mergeCell ref="E29:G30"/>
    <mergeCell ref="H38:L39"/>
    <mergeCell ref="H48:L49"/>
    <mergeCell ref="H50:L51"/>
    <mergeCell ref="H40:L41"/>
    <mergeCell ref="E38:G39"/>
    <mergeCell ref="E31:G33"/>
    <mergeCell ref="E20:L20"/>
    <mergeCell ref="E14:G19"/>
    <mergeCell ref="H19:L19"/>
    <mergeCell ref="G10:L10"/>
    <mergeCell ref="AF12:AH13"/>
    <mergeCell ref="R18:Z18"/>
    <mergeCell ref="H14:L15"/>
    <mergeCell ref="B7:F10"/>
    <mergeCell ref="G7:L8"/>
    <mergeCell ref="G9:L9"/>
    <mergeCell ref="H12:AE12"/>
    <mergeCell ref="B3:F3"/>
    <mergeCell ref="B5:F5"/>
    <mergeCell ref="B17:D17"/>
    <mergeCell ref="E23:G26"/>
    <mergeCell ref="H23:L26"/>
    <mergeCell ref="B12:D13"/>
    <mergeCell ref="E12:G13"/>
    <mergeCell ref="B4:F4"/>
    <mergeCell ref="G4:AH4"/>
    <mergeCell ref="B22:D24"/>
    <mergeCell ref="AB13:AE13"/>
    <mergeCell ref="M13:AA13"/>
    <mergeCell ref="B14:D16"/>
    <mergeCell ref="H16:L18"/>
    <mergeCell ref="H13:L13"/>
    <mergeCell ref="G5:AH5"/>
  </mergeCells>
  <phoneticPr fontId="1"/>
  <conditionalFormatting sqref="B25:D25 B17:D17">
    <cfRule type="cellIs" dxfId="8" priority="18" stopIfTrue="1" operator="equal">
      <formula>"選択"</formula>
    </cfRule>
  </conditionalFormatting>
  <conditionalFormatting sqref="H19:L19 E22:L22">
    <cfRule type="expression" dxfId="7" priority="6" stopIfTrue="1">
      <formula>"評価方法を選択"</formula>
    </cfRule>
  </conditionalFormatting>
  <conditionalFormatting sqref="H19:L19">
    <cfRule type="containsText" dxfId="6" priority="5" stopIfTrue="1" operator="containsText" text="評価方法を選択">
      <formula>NOT(ISERROR(SEARCH("評価方法を選択",H19)))</formula>
    </cfRule>
  </conditionalFormatting>
  <conditionalFormatting sqref="E22:L22">
    <cfRule type="containsText" dxfId="5" priority="4" stopIfTrue="1" operator="containsText" text="評価方法を選択">
      <formula>NOT(ISERROR(SEARCH("評価方法を選択",E22)))</formula>
    </cfRule>
  </conditionalFormatting>
  <conditionalFormatting sqref="E20:O21 Q20:AA21">
    <cfRule type="expression" dxfId="4" priority="19" stopIfTrue="1">
      <formula>$Q$19="■"</formula>
    </cfRule>
    <cfRule type="expression" dxfId="3" priority="20" stopIfTrue="1">
      <formula>$Q$19="■"</formula>
    </cfRule>
  </conditionalFormatting>
  <conditionalFormatting sqref="E20:AA21">
    <cfRule type="expression" dxfId="2" priority="1">
      <formula>$Q$19="■"</formula>
    </cfRule>
  </conditionalFormatting>
  <dataValidations disablePrompts="1" count="2">
    <dataValidation type="list" allowBlank="1" showInputMessage="1" showErrorMessage="1" sqref="Y14:Y15 R16:R17 U14:U15 M7:M10 Q14:Q15 M14:M19 Y8 AB4:AB60 V16 M22 Q19" xr:uid="{00000000-0002-0000-0000-000000000000}">
      <formula1>"■,□"</formula1>
    </dataValidation>
    <dataValidation type="list" allowBlank="1" showErrorMessage="1" promptTitle="【注意】" prompt="その他の基準を選択_x000a_する場合は、性能基準_x000a_の計算書等も提出が_x000a_必要です。" sqref="Q22" xr:uid="{00000000-0002-0000-0000-000001000000}">
      <formula1>"■,□"</formula1>
    </dataValidation>
  </dataValidations>
  <printOptions horizontalCentered="1"/>
  <pageMargins left="0.47244094488188981" right="0.39370078740157483" top="0.39370078740157483" bottom="0.39370078740157483" header="0.31496062992125984" footer="0.19685039370078741"/>
  <pageSetup paperSize="9" scale="96" fitToHeight="5" orientation="portrait" r:id="rId1"/>
  <headerFooter scaleWithDoc="0">
    <oddFooter>&amp;L&amp;9ＨＰJ-335-7　(Ver.20231002）&amp;R&amp;9Copyright 2012-2023 Houseplus Corporation</oddFooter>
  </headerFooter>
  <ignoredErrors>
    <ignoredError sqref="M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52"/>
  <sheetViews>
    <sheetView view="pageBreakPreview" topLeftCell="B17" zoomScaleNormal="100" zoomScaleSheetLayoutView="100" workbookViewId="0">
      <selection activeCell="Q60" sqref="Q60"/>
    </sheetView>
  </sheetViews>
  <sheetFormatPr defaultColWidth="2.875" defaultRowHeight="17.25" customHeight="1" x14ac:dyDescent="0.15"/>
  <cols>
    <col min="1" max="1" width="1.625" style="1" customWidth="1"/>
    <col min="2" max="2" width="2.875" style="1"/>
    <col min="3" max="3" width="2.875" style="1" customWidth="1"/>
    <col min="4" max="4" width="2.875" style="1"/>
    <col min="5" max="5" width="1.5" style="1" customWidth="1"/>
    <col min="6" max="7" width="3.125" style="1" customWidth="1"/>
    <col min="8" max="16384" width="2.875" style="1"/>
  </cols>
  <sheetData>
    <row r="1" spans="2:35" ht="10.5" customHeight="1" x14ac:dyDescent="0.15"/>
    <row r="2" spans="2:35" ht="17.25" customHeight="1" thickBot="1" x14ac:dyDescent="0.2">
      <c r="B2" s="13" t="s">
        <v>128</v>
      </c>
      <c r="Y2" s="32" t="s">
        <v>110</v>
      </c>
      <c r="AA2" s="32"/>
      <c r="AI2" s="9" t="s">
        <v>56</v>
      </c>
    </row>
    <row r="3" spans="2:35" ht="13.5" customHeight="1" x14ac:dyDescent="0.15">
      <c r="B3" s="167" t="s">
        <v>5</v>
      </c>
      <c r="C3" s="168"/>
      <c r="D3" s="168"/>
      <c r="E3" s="171" t="s">
        <v>20</v>
      </c>
      <c r="F3" s="168"/>
      <c r="G3" s="297"/>
      <c r="H3" s="172"/>
      <c r="I3" s="148" t="s">
        <v>1</v>
      </c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171" t="s">
        <v>0</v>
      </c>
      <c r="AH3" s="168"/>
      <c r="AI3" s="213"/>
    </row>
    <row r="4" spans="2:35" ht="15" customHeight="1" thickBot="1" x14ac:dyDescent="0.2">
      <c r="B4" s="169"/>
      <c r="C4" s="170"/>
      <c r="D4" s="170"/>
      <c r="E4" s="170"/>
      <c r="F4" s="170"/>
      <c r="G4" s="298"/>
      <c r="H4" s="173"/>
      <c r="I4" s="183" t="s">
        <v>2</v>
      </c>
      <c r="J4" s="184"/>
      <c r="K4" s="184"/>
      <c r="L4" s="184"/>
      <c r="M4" s="196"/>
      <c r="N4" s="183" t="s">
        <v>3</v>
      </c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5"/>
      <c r="AC4" s="299" t="s">
        <v>4</v>
      </c>
      <c r="AD4" s="184"/>
      <c r="AE4" s="184"/>
      <c r="AF4" s="184"/>
      <c r="AG4" s="214"/>
      <c r="AH4" s="170"/>
      <c r="AI4" s="215"/>
    </row>
    <row r="5" spans="2:35" ht="15" customHeight="1" x14ac:dyDescent="0.15">
      <c r="B5" s="267" t="s">
        <v>86</v>
      </c>
      <c r="C5" s="203"/>
      <c r="D5" s="268"/>
      <c r="E5" s="275" t="s">
        <v>97</v>
      </c>
      <c r="F5" s="147"/>
      <c r="G5" s="118" t="s">
        <v>165</v>
      </c>
      <c r="H5" s="118"/>
      <c r="I5" s="115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4"/>
      <c r="AC5" s="116"/>
      <c r="AD5" s="116"/>
      <c r="AE5" s="116"/>
      <c r="AF5" s="117"/>
      <c r="AG5" s="111"/>
      <c r="AH5" s="111"/>
      <c r="AI5" s="113"/>
    </row>
    <row r="6" spans="2:35" ht="15" customHeight="1" x14ac:dyDescent="0.15">
      <c r="B6" s="180"/>
      <c r="C6" s="181"/>
      <c r="D6" s="182"/>
      <c r="F6" s="269" t="s">
        <v>171</v>
      </c>
      <c r="G6" s="270"/>
      <c r="H6" s="282" t="str">
        <f>IF(第１面!Y8="■","■","□")</f>
        <v>□</v>
      </c>
      <c r="I6" s="256" t="s">
        <v>169</v>
      </c>
      <c r="J6" s="246"/>
      <c r="K6" s="246"/>
      <c r="L6" s="246"/>
      <c r="M6" s="257"/>
      <c r="N6" s="326" t="s">
        <v>163</v>
      </c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8"/>
      <c r="AC6" s="66" t="s">
        <v>35</v>
      </c>
      <c r="AD6" s="73" t="s">
        <v>103</v>
      </c>
      <c r="AE6" s="73"/>
      <c r="AF6" s="74"/>
      <c r="AG6" s="86"/>
      <c r="AH6" s="87"/>
      <c r="AI6" s="88"/>
    </row>
    <row r="7" spans="2:35" ht="15" customHeight="1" x14ac:dyDescent="0.15">
      <c r="B7" s="180"/>
      <c r="C7" s="181"/>
      <c r="D7" s="182"/>
      <c r="E7" s="121"/>
      <c r="F7" s="271"/>
      <c r="G7" s="272"/>
      <c r="H7" s="283"/>
      <c r="I7" s="249"/>
      <c r="J7" s="165"/>
      <c r="K7" s="165"/>
      <c r="L7" s="165"/>
      <c r="M7" s="250"/>
      <c r="N7" s="329" t="s">
        <v>164</v>
      </c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1"/>
      <c r="AC7" s="56" t="s">
        <v>35</v>
      </c>
      <c r="AD7" s="57" t="s">
        <v>64</v>
      </c>
      <c r="AE7" s="71"/>
      <c r="AF7" s="72"/>
      <c r="AG7" s="86"/>
      <c r="AH7" s="87"/>
      <c r="AI7" s="88"/>
    </row>
    <row r="8" spans="2:35" ht="15" customHeight="1" x14ac:dyDescent="0.15">
      <c r="B8" s="152" t="str">
        <f>IF(第１面!Y8="■","選択","")</f>
        <v/>
      </c>
      <c r="C8" s="153"/>
      <c r="D8" s="154"/>
      <c r="E8" s="121"/>
      <c r="F8" s="271"/>
      <c r="G8" s="272"/>
      <c r="H8" s="283"/>
      <c r="I8" s="249"/>
      <c r="J8" s="165"/>
      <c r="K8" s="165"/>
      <c r="L8" s="165"/>
      <c r="M8" s="250"/>
      <c r="N8" s="329" t="s">
        <v>167</v>
      </c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1"/>
      <c r="AC8" s="56" t="s">
        <v>35</v>
      </c>
      <c r="AD8" s="57" t="s">
        <v>65</v>
      </c>
      <c r="AE8" s="71"/>
      <c r="AF8" s="72"/>
      <c r="AG8" s="86"/>
      <c r="AH8" s="87"/>
      <c r="AI8" s="88"/>
    </row>
    <row r="9" spans="2:35" ht="15" customHeight="1" x14ac:dyDescent="0.15">
      <c r="B9" s="26"/>
      <c r="C9" s="10"/>
      <c r="D9" s="11"/>
      <c r="E9" s="121"/>
      <c r="F9" s="273"/>
      <c r="G9" s="274"/>
      <c r="H9" s="284"/>
      <c r="I9" s="306"/>
      <c r="J9" s="166"/>
      <c r="K9" s="166"/>
      <c r="L9" s="166"/>
      <c r="M9" s="307"/>
      <c r="N9" s="332" t="s">
        <v>168</v>
      </c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4"/>
      <c r="AC9" s="56"/>
      <c r="AD9" s="57"/>
      <c r="AE9" s="71"/>
      <c r="AF9" s="72"/>
      <c r="AG9" s="86"/>
      <c r="AH9" s="87"/>
      <c r="AI9" s="88"/>
    </row>
    <row r="10" spans="2:35" ht="14.25" customHeight="1" x14ac:dyDescent="0.15">
      <c r="B10" s="26"/>
      <c r="C10" s="10"/>
      <c r="D10" s="11"/>
      <c r="F10" s="269" t="s">
        <v>166</v>
      </c>
      <c r="G10" s="270"/>
      <c r="H10" s="279" t="s">
        <v>37</v>
      </c>
      <c r="I10" s="256" t="s">
        <v>173</v>
      </c>
      <c r="J10" s="246"/>
      <c r="K10" s="246"/>
      <c r="L10" s="246"/>
      <c r="M10" s="257"/>
      <c r="N10" s="66" t="s">
        <v>35</v>
      </c>
      <c r="O10" s="2" t="s">
        <v>122</v>
      </c>
      <c r="P10" s="2"/>
      <c r="Q10" s="2"/>
      <c r="R10" s="7"/>
      <c r="S10" s="2"/>
      <c r="T10" s="2"/>
      <c r="U10" s="2"/>
      <c r="V10" s="7"/>
      <c r="W10" s="2"/>
      <c r="X10" s="2"/>
      <c r="Y10" s="2"/>
      <c r="Z10" s="2"/>
      <c r="AA10" s="2"/>
      <c r="AB10" s="39"/>
      <c r="AC10" s="66" t="s">
        <v>35</v>
      </c>
      <c r="AD10" s="73" t="s">
        <v>103</v>
      </c>
      <c r="AE10" s="73"/>
      <c r="AF10" s="74"/>
      <c r="AG10" s="86"/>
      <c r="AH10" s="87"/>
      <c r="AI10" s="88"/>
    </row>
    <row r="11" spans="2:35" ht="14.25" customHeight="1" x14ac:dyDescent="0.15">
      <c r="B11" s="26"/>
      <c r="C11" s="10"/>
      <c r="D11" s="11"/>
      <c r="E11" s="122"/>
      <c r="F11" s="271" t="s">
        <v>178</v>
      </c>
      <c r="G11" s="272"/>
      <c r="H11" s="280"/>
      <c r="I11" s="249"/>
      <c r="J11" s="165"/>
      <c r="K11" s="165"/>
      <c r="L11" s="165"/>
      <c r="M11" s="250"/>
      <c r="N11" s="56" t="s">
        <v>35</v>
      </c>
      <c r="O11" s="1" t="s">
        <v>123</v>
      </c>
      <c r="R11" s="3"/>
      <c r="V11" s="3"/>
      <c r="AB11" s="41"/>
      <c r="AC11" s="56" t="s">
        <v>35</v>
      </c>
      <c r="AD11" s="57" t="s">
        <v>64</v>
      </c>
      <c r="AE11" s="71"/>
      <c r="AF11" s="72"/>
      <c r="AG11" s="86"/>
      <c r="AH11" s="87"/>
      <c r="AI11" s="88"/>
    </row>
    <row r="12" spans="2:35" ht="14.25" customHeight="1" x14ac:dyDescent="0.15">
      <c r="B12" s="26"/>
      <c r="C12" s="10"/>
      <c r="D12" s="11"/>
      <c r="E12" s="122"/>
      <c r="F12" s="271"/>
      <c r="G12" s="272"/>
      <c r="H12" s="281"/>
      <c r="I12" s="306"/>
      <c r="J12" s="166"/>
      <c r="K12" s="166"/>
      <c r="L12" s="166"/>
      <c r="M12" s="307"/>
      <c r="N12" s="61" t="s">
        <v>35</v>
      </c>
      <c r="O12" s="4" t="s">
        <v>87</v>
      </c>
      <c r="P12" s="4"/>
      <c r="Q12" s="4"/>
      <c r="R12" s="8"/>
      <c r="S12" s="4"/>
      <c r="T12" s="4"/>
      <c r="U12" s="4"/>
      <c r="V12" s="4"/>
      <c r="W12" s="4"/>
      <c r="X12" s="4"/>
      <c r="Y12" s="4"/>
      <c r="Z12" s="4"/>
      <c r="AA12" s="4"/>
      <c r="AB12" s="42"/>
      <c r="AC12" s="61" t="s">
        <v>35</v>
      </c>
      <c r="AD12" s="62" t="s">
        <v>65</v>
      </c>
      <c r="AE12" s="67"/>
      <c r="AF12" s="68"/>
      <c r="AG12" s="86"/>
      <c r="AH12" s="87"/>
      <c r="AI12" s="88"/>
    </row>
    <row r="13" spans="2:35" ht="14.25" customHeight="1" x14ac:dyDescent="0.15">
      <c r="B13" s="26"/>
      <c r="C13" s="10"/>
      <c r="D13" s="11"/>
      <c r="E13" s="122"/>
      <c r="F13" s="271"/>
      <c r="G13" s="272"/>
      <c r="H13" s="276" t="s">
        <v>35</v>
      </c>
      <c r="I13" s="256" t="s">
        <v>119</v>
      </c>
      <c r="J13" s="246"/>
      <c r="K13" s="246"/>
      <c r="L13" s="246"/>
      <c r="M13" s="257"/>
      <c r="N13" s="66" t="s">
        <v>35</v>
      </c>
      <c r="O13" s="2" t="s">
        <v>41</v>
      </c>
      <c r="P13" s="2"/>
      <c r="Q13" s="2"/>
      <c r="R13" s="7"/>
      <c r="S13" s="56" t="s">
        <v>35</v>
      </c>
      <c r="T13" s="1" t="s">
        <v>42</v>
      </c>
      <c r="U13" s="2"/>
      <c r="V13" s="7"/>
      <c r="W13" s="7"/>
      <c r="X13" s="66" t="s">
        <v>35</v>
      </c>
      <c r="Y13" s="2" t="s">
        <v>43</v>
      </c>
      <c r="Z13" s="2"/>
      <c r="AA13" s="2"/>
      <c r="AB13" s="39"/>
      <c r="AC13" s="66" t="s">
        <v>35</v>
      </c>
      <c r="AD13" s="71" t="s">
        <v>104</v>
      </c>
      <c r="AE13" s="71"/>
      <c r="AF13" s="72"/>
      <c r="AG13" s="86"/>
      <c r="AH13" s="87"/>
      <c r="AI13" s="88"/>
    </row>
    <row r="14" spans="2:35" ht="14.25" customHeight="1" x14ac:dyDescent="0.15">
      <c r="B14" s="26"/>
      <c r="C14" s="10"/>
      <c r="D14" s="11"/>
      <c r="E14" s="120"/>
      <c r="F14" s="271"/>
      <c r="G14" s="272"/>
      <c r="H14" s="277"/>
      <c r="I14" s="249"/>
      <c r="J14" s="165"/>
      <c r="K14" s="165"/>
      <c r="L14" s="165"/>
      <c r="M14" s="250"/>
      <c r="R14" s="3"/>
      <c r="V14" s="3"/>
      <c r="AB14" s="41"/>
      <c r="AC14" s="56" t="s">
        <v>35</v>
      </c>
      <c r="AD14" s="57" t="s">
        <v>64</v>
      </c>
      <c r="AE14" s="71"/>
      <c r="AF14" s="72"/>
      <c r="AG14" s="86"/>
      <c r="AH14" s="87"/>
      <c r="AI14" s="88"/>
    </row>
    <row r="15" spans="2:35" ht="14.25" customHeight="1" x14ac:dyDescent="0.15">
      <c r="B15" s="26"/>
      <c r="C15" s="10"/>
      <c r="D15" s="11"/>
      <c r="E15" s="120"/>
      <c r="F15" s="271"/>
      <c r="G15" s="272"/>
      <c r="H15" s="278"/>
      <c r="I15" s="308" t="s">
        <v>120</v>
      </c>
      <c r="J15" s="309"/>
      <c r="K15" s="309"/>
      <c r="L15" s="309"/>
      <c r="M15" s="310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2"/>
      <c r="AC15" s="56" t="s">
        <v>35</v>
      </c>
      <c r="AD15" s="67" t="s">
        <v>105</v>
      </c>
      <c r="AE15" s="67"/>
      <c r="AF15" s="68"/>
      <c r="AG15" s="86"/>
      <c r="AH15" s="87"/>
      <c r="AI15" s="88"/>
    </row>
    <row r="16" spans="2:35" ht="14.25" customHeight="1" x14ac:dyDescent="0.15">
      <c r="B16" s="26"/>
      <c r="C16" s="10"/>
      <c r="D16" s="11"/>
      <c r="E16" s="119"/>
      <c r="F16" s="119"/>
      <c r="G16" s="123"/>
      <c r="H16" s="286" t="s">
        <v>35</v>
      </c>
      <c r="I16" s="249" t="s">
        <v>114</v>
      </c>
      <c r="J16" s="165"/>
      <c r="K16" s="165"/>
      <c r="L16" s="165"/>
      <c r="M16" s="250"/>
      <c r="N16" s="66" t="s">
        <v>35</v>
      </c>
      <c r="O16" s="12" t="s">
        <v>88</v>
      </c>
      <c r="P16" s="2"/>
      <c r="Q16" s="2"/>
      <c r="R16" s="2"/>
      <c r="S16" s="2"/>
      <c r="T16" s="2"/>
      <c r="U16" s="2"/>
      <c r="AB16" s="41"/>
      <c r="AC16" s="66" t="s">
        <v>35</v>
      </c>
      <c r="AD16" s="71" t="s">
        <v>106</v>
      </c>
      <c r="AE16" s="73"/>
      <c r="AF16" s="74"/>
      <c r="AG16" s="86"/>
      <c r="AH16" s="87"/>
      <c r="AI16" s="88"/>
    </row>
    <row r="17" spans="2:35" ht="14.25" customHeight="1" x14ac:dyDescent="0.15">
      <c r="B17" s="26"/>
      <c r="C17" s="10"/>
      <c r="D17" s="11"/>
      <c r="E17" s="119"/>
      <c r="F17" s="119"/>
      <c r="G17" s="123"/>
      <c r="H17" s="277"/>
      <c r="I17" s="249"/>
      <c r="J17" s="165"/>
      <c r="K17" s="165"/>
      <c r="L17" s="165"/>
      <c r="M17" s="250"/>
      <c r="O17" s="12"/>
      <c r="AB17" s="41"/>
      <c r="AC17" s="56" t="s">
        <v>35</v>
      </c>
      <c r="AD17" s="57" t="s">
        <v>64</v>
      </c>
      <c r="AE17" s="71"/>
      <c r="AF17" s="72"/>
      <c r="AG17" s="86"/>
      <c r="AH17" s="87"/>
      <c r="AI17" s="88"/>
    </row>
    <row r="18" spans="2:35" ht="14.25" customHeight="1" x14ac:dyDescent="0.15">
      <c r="B18" s="26"/>
      <c r="C18" s="10"/>
      <c r="D18" s="11"/>
      <c r="E18" s="119"/>
      <c r="F18" s="119"/>
      <c r="G18" s="123"/>
      <c r="H18" s="278"/>
      <c r="I18" s="306"/>
      <c r="J18" s="166"/>
      <c r="K18" s="166"/>
      <c r="L18" s="166"/>
      <c r="M18" s="307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2"/>
      <c r="AC18" s="61" t="s">
        <v>35</v>
      </c>
      <c r="AD18" s="62" t="s">
        <v>65</v>
      </c>
      <c r="AE18" s="67"/>
      <c r="AF18" s="68"/>
      <c r="AG18" s="86"/>
      <c r="AH18" s="87"/>
      <c r="AI18" s="88"/>
    </row>
    <row r="19" spans="2:35" ht="14.25" customHeight="1" x14ac:dyDescent="0.15">
      <c r="B19" s="26"/>
      <c r="C19" s="10"/>
      <c r="D19" s="11"/>
      <c r="E19" s="119"/>
      <c r="F19" s="119"/>
      <c r="G19" s="123"/>
      <c r="H19" s="286" t="s">
        <v>35</v>
      </c>
      <c r="I19" s="256" t="s">
        <v>38</v>
      </c>
      <c r="J19" s="246"/>
      <c r="K19" s="246"/>
      <c r="L19" s="246"/>
      <c r="M19" s="257"/>
      <c r="N19" s="66" t="s">
        <v>35</v>
      </c>
      <c r="O19" s="1" t="s">
        <v>89</v>
      </c>
      <c r="Q19" s="9"/>
      <c r="R19" s="2"/>
      <c r="S19" s="2"/>
      <c r="T19" s="2"/>
      <c r="U19" s="2"/>
      <c r="AB19" s="41"/>
      <c r="AC19" s="66" t="s">
        <v>35</v>
      </c>
      <c r="AD19" s="71" t="s">
        <v>106</v>
      </c>
      <c r="AE19" s="73"/>
      <c r="AF19" s="74"/>
      <c r="AG19" s="86"/>
      <c r="AH19" s="87"/>
      <c r="AI19" s="88"/>
    </row>
    <row r="20" spans="2:35" ht="14.25" customHeight="1" x14ac:dyDescent="0.15">
      <c r="B20" s="26"/>
      <c r="C20" s="10"/>
      <c r="D20" s="11"/>
      <c r="E20" s="119"/>
      <c r="F20" s="119"/>
      <c r="G20" s="123"/>
      <c r="H20" s="277"/>
      <c r="I20" s="249"/>
      <c r="J20" s="165"/>
      <c r="K20" s="165"/>
      <c r="L20" s="165"/>
      <c r="M20" s="250"/>
      <c r="Q20" s="9"/>
      <c r="R20" s="3"/>
      <c r="S20" s="3"/>
      <c r="T20" s="3"/>
      <c r="U20" s="3"/>
      <c r="AB20" s="41"/>
      <c r="AC20" s="56" t="s">
        <v>35</v>
      </c>
      <c r="AD20" s="57" t="s">
        <v>64</v>
      </c>
      <c r="AE20" s="71"/>
      <c r="AF20" s="72"/>
      <c r="AG20" s="86"/>
      <c r="AH20" s="87"/>
      <c r="AI20" s="88"/>
    </row>
    <row r="21" spans="2:35" ht="14.25" customHeight="1" x14ac:dyDescent="0.15">
      <c r="B21" s="26"/>
      <c r="C21" s="10"/>
      <c r="D21" s="11"/>
      <c r="E21" s="119"/>
      <c r="F21" s="119"/>
      <c r="G21" s="123"/>
      <c r="H21" s="277"/>
      <c r="I21" s="249"/>
      <c r="J21" s="165"/>
      <c r="K21" s="165"/>
      <c r="L21" s="165"/>
      <c r="M21" s="250"/>
      <c r="Q21" s="9"/>
      <c r="R21" s="3"/>
      <c r="S21" s="3"/>
      <c r="T21" s="3"/>
      <c r="U21" s="3"/>
      <c r="AB21" s="41"/>
      <c r="AC21" s="56" t="s">
        <v>35</v>
      </c>
      <c r="AD21" s="57" t="s">
        <v>65</v>
      </c>
      <c r="AE21" s="71"/>
      <c r="AF21" s="72"/>
      <c r="AG21" s="86"/>
      <c r="AH21" s="87"/>
      <c r="AI21" s="88"/>
    </row>
    <row r="22" spans="2:35" ht="14.25" customHeight="1" x14ac:dyDescent="0.15">
      <c r="B22" s="26"/>
      <c r="C22" s="10"/>
      <c r="D22" s="11"/>
      <c r="E22" s="119"/>
      <c r="F22" s="119"/>
      <c r="G22" s="123"/>
      <c r="H22" s="278"/>
      <c r="I22" s="249"/>
      <c r="J22" s="165"/>
      <c r="K22" s="165"/>
      <c r="L22" s="165"/>
      <c r="M22" s="250"/>
      <c r="AB22" s="41"/>
      <c r="AC22" s="61" t="s">
        <v>35</v>
      </c>
      <c r="AD22" s="67"/>
      <c r="AE22" s="67"/>
      <c r="AF22" s="68"/>
      <c r="AG22" s="86"/>
      <c r="AH22" s="87"/>
      <c r="AI22" s="88"/>
    </row>
    <row r="23" spans="2:35" ht="14.25" customHeight="1" x14ac:dyDescent="0.15">
      <c r="B23" s="26"/>
      <c r="C23" s="10"/>
      <c r="D23" s="11"/>
      <c r="E23" s="119"/>
      <c r="F23" s="119"/>
      <c r="G23" s="123"/>
      <c r="H23" s="286" t="s">
        <v>35</v>
      </c>
      <c r="I23" s="256" t="s">
        <v>102</v>
      </c>
      <c r="J23" s="246"/>
      <c r="K23" s="246"/>
      <c r="L23" s="246"/>
      <c r="M23" s="257"/>
      <c r="N23" s="2" t="s">
        <v>44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39"/>
      <c r="AC23" s="66" t="s">
        <v>35</v>
      </c>
      <c r="AD23" s="57" t="s">
        <v>64</v>
      </c>
      <c r="AE23" s="73"/>
      <c r="AF23" s="74"/>
      <c r="AG23" s="86"/>
      <c r="AH23" s="87"/>
      <c r="AI23" s="88"/>
    </row>
    <row r="24" spans="2:35" ht="14.25" customHeight="1" x14ac:dyDescent="0.15">
      <c r="B24" s="26"/>
      <c r="C24" s="10"/>
      <c r="D24" s="11"/>
      <c r="E24" s="119"/>
      <c r="F24" s="119"/>
      <c r="G24" s="123"/>
      <c r="H24" s="277"/>
      <c r="I24" s="249"/>
      <c r="J24" s="165"/>
      <c r="K24" s="165"/>
      <c r="L24" s="165"/>
      <c r="M24" s="250"/>
      <c r="N24" s="51" t="s">
        <v>35</v>
      </c>
      <c r="O24" s="33" t="s">
        <v>45</v>
      </c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40"/>
      <c r="AC24" s="56" t="s">
        <v>35</v>
      </c>
      <c r="AD24" s="71" t="s">
        <v>105</v>
      </c>
      <c r="AE24" s="71"/>
      <c r="AF24" s="72"/>
      <c r="AG24" s="86"/>
      <c r="AH24" s="87"/>
      <c r="AI24" s="88"/>
    </row>
    <row r="25" spans="2:35" ht="14.25" customHeight="1" x14ac:dyDescent="0.15">
      <c r="B25" s="26"/>
      <c r="C25" s="10"/>
      <c r="D25" s="11"/>
      <c r="E25" s="119"/>
      <c r="F25" s="119"/>
      <c r="G25" s="123"/>
      <c r="H25" s="277"/>
      <c r="I25" s="249"/>
      <c r="J25" s="165"/>
      <c r="K25" s="165"/>
      <c r="L25" s="165"/>
      <c r="M25" s="250"/>
      <c r="N25" s="1" t="s">
        <v>46</v>
      </c>
      <c r="AB25" s="41"/>
      <c r="AC25" s="56" t="s">
        <v>35</v>
      </c>
      <c r="AD25" s="71" t="s">
        <v>85</v>
      </c>
      <c r="AE25" s="71"/>
      <c r="AF25" s="72"/>
      <c r="AG25" s="86"/>
      <c r="AH25" s="87"/>
      <c r="AI25" s="88"/>
    </row>
    <row r="26" spans="2:35" ht="14.25" customHeight="1" x14ac:dyDescent="0.15">
      <c r="B26" s="26"/>
      <c r="C26" s="10"/>
      <c r="D26" s="11"/>
      <c r="E26" s="119"/>
      <c r="F26" s="119"/>
      <c r="G26" s="123"/>
      <c r="H26" s="277"/>
      <c r="I26" s="249"/>
      <c r="J26" s="165"/>
      <c r="K26" s="165"/>
      <c r="L26" s="165"/>
      <c r="M26" s="250"/>
      <c r="N26" s="51" t="s">
        <v>35</v>
      </c>
      <c r="O26" s="33" t="s">
        <v>47</v>
      </c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40"/>
      <c r="AC26" s="56" t="s">
        <v>35</v>
      </c>
      <c r="AD26" s="71"/>
      <c r="AE26" s="71"/>
      <c r="AF26" s="72"/>
      <c r="AG26" s="86"/>
      <c r="AH26" s="87"/>
      <c r="AI26" s="88"/>
    </row>
    <row r="27" spans="2:35" ht="14.25" customHeight="1" x14ac:dyDescent="0.15">
      <c r="B27" s="26"/>
      <c r="C27" s="10"/>
      <c r="D27" s="11"/>
      <c r="E27" s="119"/>
      <c r="F27" s="119"/>
      <c r="G27" s="123"/>
      <c r="H27" s="277"/>
      <c r="I27" s="249"/>
      <c r="J27" s="165"/>
      <c r="K27" s="165"/>
      <c r="L27" s="165"/>
      <c r="M27" s="250"/>
      <c r="N27" s="1" t="s">
        <v>48</v>
      </c>
      <c r="AB27" s="41"/>
      <c r="AC27" s="56"/>
      <c r="AD27" s="71"/>
      <c r="AE27" s="71"/>
      <c r="AF27" s="72"/>
      <c r="AG27" s="86"/>
      <c r="AH27" s="87"/>
      <c r="AI27" s="88"/>
    </row>
    <row r="28" spans="2:35" ht="14.25" customHeight="1" x14ac:dyDescent="0.15">
      <c r="B28" s="26"/>
      <c r="C28" s="10"/>
      <c r="D28" s="11"/>
      <c r="E28" s="119"/>
      <c r="F28" s="119"/>
      <c r="G28" s="123"/>
      <c r="H28" s="277"/>
      <c r="I28" s="249"/>
      <c r="J28" s="165"/>
      <c r="K28" s="165"/>
      <c r="L28" s="165"/>
      <c r="M28" s="250"/>
      <c r="N28" s="51" t="s">
        <v>35</v>
      </c>
      <c r="O28" s="33" t="s">
        <v>90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49"/>
      <c r="AC28" s="56"/>
      <c r="AD28" s="71"/>
      <c r="AE28" s="71"/>
      <c r="AF28" s="72"/>
      <c r="AG28" s="86"/>
      <c r="AH28" s="87"/>
      <c r="AI28" s="88"/>
    </row>
    <row r="29" spans="2:35" ht="14.25" customHeight="1" x14ac:dyDescent="0.15">
      <c r="B29" s="26"/>
      <c r="C29" s="10"/>
      <c r="D29" s="11"/>
      <c r="E29" s="119"/>
      <c r="F29" s="119"/>
      <c r="G29" s="123"/>
      <c r="H29" s="277"/>
      <c r="I29" s="249"/>
      <c r="J29" s="165"/>
      <c r="K29" s="165"/>
      <c r="L29" s="165"/>
      <c r="M29" s="250"/>
      <c r="N29" s="1" t="s">
        <v>49</v>
      </c>
      <c r="AB29" s="41"/>
      <c r="AC29" s="56"/>
      <c r="AD29" s="71"/>
      <c r="AE29" s="71"/>
      <c r="AF29" s="72"/>
      <c r="AG29" s="86"/>
      <c r="AH29" s="87"/>
      <c r="AI29" s="88"/>
    </row>
    <row r="30" spans="2:35" ht="14.25" customHeight="1" x14ac:dyDescent="0.15">
      <c r="B30" s="26"/>
      <c r="C30" s="10"/>
      <c r="D30" s="11"/>
      <c r="E30" s="119"/>
      <c r="F30" s="119"/>
      <c r="G30" s="123"/>
      <c r="H30" s="277"/>
      <c r="I30" s="249"/>
      <c r="J30" s="165"/>
      <c r="K30" s="165"/>
      <c r="L30" s="165"/>
      <c r="M30" s="250"/>
      <c r="N30" s="51" t="s">
        <v>35</v>
      </c>
      <c r="O30" s="33" t="s">
        <v>50</v>
      </c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40"/>
      <c r="AC30" s="56"/>
      <c r="AD30" s="71"/>
      <c r="AE30" s="71"/>
      <c r="AF30" s="72"/>
      <c r="AG30" s="86"/>
      <c r="AH30" s="87"/>
      <c r="AI30" s="88"/>
    </row>
    <row r="31" spans="2:35" ht="14.25" customHeight="1" x14ac:dyDescent="0.15">
      <c r="B31" s="26"/>
      <c r="C31" s="10"/>
      <c r="D31" s="11"/>
      <c r="E31" s="119"/>
      <c r="F31" s="119"/>
      <c r="G31" s="123"/>
      <c r="H31" s="277"/>
      <c r="I31" s="249"/>
      <c r="J31" s="165"/>
      <c r="K31" s="165"/>
      <c r="L31" s="165"/>
      <c r="M31" s="250"/>
      <c r="N31" s="56" t="s">
        <v>35</v>
      </c>
      <c r="O31" s="1" t="s">
        <v>91</v>
      </c>
      <c r="AB31" s="41"/>
      <c r="AC31" s="56"/>
      <c r="AD31" s="71"/>
      <c r="AE31" s="71"/>
      <c r="AF31" s="72"/>
      <c r="AG31" s="86"/>
      <c r="AH31" s="87"/>
      <c r="AI31" s="88"/>
    </row>
    <row r="32" spans="2:35" ht="14.25" customHeight="1" x14ac:dyDescent="0.15">
      <c r="B32" s="26"/>
      <c r="C32" s="10"/>
      <c r="D32" s="11"/>
      <c r="E32" s="119"/>
      <c r="F32" s="119"/>
      <c r="G32" s="123"/>
      <c r="H32" s="278"/>
      <c r="I32" s="306"/>
      <c r="J32" s="166"/>
      <c r="K32" s="166"/>
      <c r="L32" s="166"/>
      <c r="M32" s="307"/>
      <c r="N32" s="4"/>
      <c r="O32" s="4" t="s">
        <v>92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2"/>
      <c r="AC32" s="61"/>
      <c r="AD32" s="67"/>
      <c r="AE32" s="67"/>
      <c r="AF32" s="68"/>
      <c r="AG32" s="86"/>
      <c r="AH32" s="87"/>
      <c r="AI32" s="88"/>
    </row>
    <row r="33" spans="2:35" ht="14.25" customHeight="1" x14ac:dyDescent="0.15">
      <c r="B33" s="26"/>
      <c r="C33" s="10"/>
      <c r="D33" s="11"/>
      <c r="E33" s="119"/>
      <c r="F33" s="119"/>
      <c r="G33" s="123"/>
      <c r="H33" s="286" t="s">
        <v>35</v>
      </c>
      <c r="I33" s="291" t="s">
        <v>39</v>
      </c>
      <c r="J33" s="191"/>
      <c r="K33" s="191"/>
      <c r="L33" s="191"/>
      <c r="M33" s="240"/>
      <c r="N33" s="66" t="s">
        <v>35</v>
      </c>
      <c r="O33" s="2" t="s">
        <v>117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39"/>
      <c r="AC33" s="66" t="s">
        <v>35</v>
      </c>
      <c r="AD33" s="57" t="s">
        <v>64</v>
      </c>
      <c r="AE33" s="73"/>
      <c r="AF33" s="74"/>
      <c r="AG33" s="86"/>
      <c r="AH33" s="87"/>
      <c r="AI33" s="88"/>
    </row>
    <row r="34" spans="2:35" ht="14.25" customHeight="1" x14ac:dyDescent="0.15">
      <c r="B34" s="26"/>
      <c r="C34" s="10"/>
      <c r="D34" s="11"/>
      <c r="E34" s="119"/>
      <c r="F34" s="119"/>
      <c r="G34" s="123"/>
      <c r="H34" s="277"/>
      <c r="I34" s="291"/>
      <c r="J34" s="191"/>
      <c r="K34" s="191"/>
      <c r="L34" s="191"/>
      <c r="M34" s="240"/>
      <c r="AB34" s="41"/>
      <c r="AC34" s="56" t="s">
        <v>35</v>
      </c>
      <c r="AD34" s="71" t="s">
        <v>57</v>
      </c>
      <c r="AE34" s="71"/>
      <c r="AF34" s="72"/>
      <c r="AG34" s="86"/>
      <c r="AH34" s="87"/>
      <c r="AI34" s="88"/>
    </row>
    <row r="35" spans="2:35" ht="14.25" customHeight="1" x14ac:dyDescent="0.15">
      <c r="B35" s="26"/>
      <c r="C35" s="10"/>
      <c r="D35" s="11"/>
      <c r="E35" s="119"/>
      <c r="F35" s="119"/>
      <c r="G35" s="123"/>
      <c r="H35" s="278"/>
      <c r="I35" s="291"/>
      <c r="J35" s="191"/>
      <c r="K35" s="191"/>
      <c r="L35" s="191"/>
      <c r="M35" s="240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2"/>
      <c r="AC35" s="61" t="s">
        <v>35</v>
      </c>
      <c r="AD35" s="67"/>
      <c r="AE35" s="67"/>
      <c r="AF35" s="68"/>
      <c r="AG35" s="86"/>
      <c r="AH35" s="87"/>
      <c r="AI35" s="88"/>
    </row>
    <row r="36" spans="2:35" ht="14.25" customHeight="1" x14ac:dyDescent="0.15">
      <c r="B36" s="26"/>
      <c r="C36" s="10"/>
      <c r="D36" s="11"/>
      <c r="E36" s="119"/>
      <c r="F36" s="119"/>
      <c r="G36" s="123"/>
      <c r="H36" s="286" t="s">
        <v>35</v>
      </c>
      <c r="I36" s="315" t="s">
        <v>174</v>
      </c>
      <c r="J36" s="316"/>
      <c r="K36" s="316"/>
      <c r="L36" s="316"/>
      <c r="M36" s="317"/>
      <c r="N36" s="2" t="s">
        <v>51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39"/>
      <c r="AC36" s="66" t="s">
        <v>35</v>
      </c>
      <c r="AD36" s="64" t="s">
        <v>64</v>
      </c>
      <c r="AE36" s="73"/>
      <c r="AF36" s="74"/>
      <c r="AG36" s="86"/>
      <c r="AH36" s="87"/>
      <c r="AI36" s="88"/>
    </row>
    <row r="37" spans="2:35" ht="14.25" customHeight="1" x14ac:dyDescent="0.15">
      <c r="B37" s="26"/>
      <c r="C37" s="10"/>
      <c r="D37" s="11"/>
      <c r="E37" s="119"/>
      <c r="F37" s="119"/>
      <c r="G37" s="123"/>
      <c r="H37" s="277"/>
      <c r="I37" s="318"/>
      <c r="J37" s="319"/>
      <c r="K37" s="319"/>
      <c r="L37" s="319"/>
      <c r="M37" s="320"/>
      <c r="N37" s="56" t="s">
        <v>35</v>
      </c>
      <c r="O37" s="1" t="s">
        <v>17</v>
      </c>
      <c r="S37" s="56" t="s">
        <v>35</v>
      </c>
      <c r="T37" s="1" t="s">
        <v>93</v>
      </c>
      <c r="AB37" s="41"/>
      <c r="AC37" s="56" t="s">
        <v>35</v>
      </c>
      <c r="AD37" s="71" t="s">
        <v>58</v>
      </c>
      <c r="AE37" s="71"/>
      <c r="AF37" s="72"/>
      <c r="AG37" s="86"/>
      <c r="AH37" s="87"/>
      <c r="AI37" s="88"/>
    </row>
    <row r="38" spans="2:35" ht="14.25" customHeight="1" x14ac:dyDescent="0.15">
      <c r="B38" s="26"/>
      <c r="C38" s="10"/>
      <c r="D38" s="11"/>
      <c r="E38" s="119"/>
      <c r="F38" s="119"/>
      <c r="G38" s="123"/>
      <c r="H38" s="278"/>
      <c r="I38" s="321"/>
      <c r="J38" s="322"/>
      <c r="K38" s="322"/>
      <c r="L38" s="322"/>
      <c r="M38" s="323"/>
      <c r="AB38" s="41"/>
      <c r="AC38" s="61" t="s">
        <v>35</v>
      </c>
      <c r="AD38" s="67"/>
      <c r="AE38" s="67"/>
      <c r="AF38" s="68"/>
      <c r="AG38" s="86"/>
      <c r="AH38" s="87"/>
      <c r="AI38" s="88"/>
    </row>
    <row r="39" spans="2:35" ht="14.25" customHeight="1" x14ac:dyDescent="0.15">
      <c r="B39" s="26"/>
      <c r="C39" s="10"/>
      <c r="D39" s="11"/>
      <c r="E39" s="119"/>
      <c r="F39" s="119"/>
      <c r="G39" s="123"/>
      <c r="H39" s="286" t="s">
        <v>35</v>
      </c>
      <c r="I39" s="290" t="s">
        <v>161</v>
      </c>
      <c r="J39" s="191"/>
      <c r="K39" s="191"/>
      <c r="L39" s="191"/>
      <c r="M39" s="240"/>
      <c r="N39" s="66" t="s">
        <v>35</v>
      </c>
      <c r="O39" s="2" t="s">
        <v>160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39"/>
      <c r="AC39" s="66" t="s">
        <v>35</v>
      </c>
      <c r="AD39" s="71" t="s">
        <v>106</v>
      </c>
      <c r="AE39" s="73"/>
      <c r="AF39" s="74"/>
      <c r="AG39" s="86"/>
      <c r="AH39" s="87"/>
      <c r="AI39" s="88"/>
    </row>
    <row r="40" spans="2:35" ht="14.25" customHeight="1" x14ac:dyDescent="0.15">
      <c r="B40" s="26"/>
      <c r="C40" s="10"/>
      <c r="D40" s="11"/>
      <c r="E40" s="119"/>
      <c r="F40" s="119"/>
      <c r="G40" s="123"/>
      <c r="H40" s="277"/>
      <c r="I40" s="291"/>
      <c r="J40" s="191"/>
      <c r="K40" s="191"/>
      <c r="L40" s="191"/>
      <c r="M40" s="240"/>
      <c r="O40" s="1" t="s">
        <v>162</v>
      </c>
      <c r="AB40" s="41"/>
      <c r="AC40" s="56" t="s">
        <v>35</v>
      </c>
      <c r="AD40" s="57" t="s">
        <v>64</v>
      </c>
      <c r="AE40" s="71"/>
      <c r="AF40" s="72"/>
      <c r="AG40" s="86"/>
      <c r="AH40" s="87"/>
      <c r="AI40" s="88"/>
    </row>
    <row r="41" spans="2:35" ht="14.25" customHeight="1" x14ac:dyDescent="0.15">
      <c r="B41" s="26"/>
      <c r="C41" s="10"/>
      <c r="D41" s="11"/>
      <c r="E41" s="30"/>
      <c r="F41" s="30"/>
      <c r="G41" s="124"/>
      <c r="H41" s="278"/>
      <c r="I41" s="291"/>
      <c r="J41" s="191"/>
      <c r="K41" s="191"/>
      <c r="L41" s="191"/>
      <c r="M41" s="24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2"/>
      <c r="AC41" s="61" t="s">
        <v>35</v>
      </c>
      <c r="AD41" s="57" t="s">
        <v>65</v>
      </c>
      <c r="AE41" s="67"/>
      <c r="AF41" s="68"/>
      <c r="AG41" s="86"/>
      <c r="AH41" s="87"/>
      <c r="AI41" s="88"/>
    </row>
    <row r="42" spans="2:35" ht="14.25" customHeight="1" x14ac:dyDescent="0.15">
      <c r="B42" s="26"/>
      <c r="C42" s="10"/>
      <c r="D42" s="11"/>
      <c r="E42" s="30"/>
      <c r="F42" s="30"/>
      <c r="G42" s="124"/>
      <c r="H42" s="276" t="s">
        <v>35</v>
      </c>
      <c r="I42" s="256" t="s">
        <v>121</v>
      </c>
      <c r="J42" s="246"/>
      <c r="K42" s="246"/>
      <c r="L42" s="246"/>
      <c r="M42" s="257"/>
      <c r="N42" s="2" t="s">
        <v>108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39"/>
      <c r="AC42" s="66" t="s">
        <v>35</v>
      </c>
      <c r="AD42" s="64" t="s">
        <v>64</v>
      </c>
      <c r="AE42" s="73"/>
      <c r="AF42" s="74"/>
      <c r="AG42" s="86"/>
      <c r="AH42" s="87"/>
      <c r="AI42" s="88"/>
    </row>
    <row r="43" spans="2:35" ht="14.25" customHeight="1" x14ac:dyDescent="0.15">
      <c r="B43" s="26"/>
      <c r="C43" s="10"/>
      <c r="D43" s="11"/>
      <c r="E43" s="30"/>
      <c r="F43" s="30"/>
      <c r="G43" s="124"/>
      <c r="H43" s="277"/>
      <c r="I43" s="249"/>
      <c r="J43" s="165"/>
      <c r="K43" s="165"/>
      <c r="L43" s="165"/>
      <c r="M43" s="250"/>
      <c r="N43" s="1" t="s">
        <v>109</v>
      </c>
      <c r="AB43" s="41"/>
      <c r="AC43" s="56" t="s">
        <v>35</v>
      </c>
      <c r="AD43" s="71"/>
      <c r="AE43" s="71"/>
      <c r="AF43" s="72"/>
      <c r="AG43" s="86"/>
      <c r="AH43" s="87"/>
      <c r="AI43" s="88"/>
    </row>
    <row r="44" spans="2:35" ht="14.25" customHeight="1" x14ac:dyDescent="0.15">
      <c r="B44" s="26"/>
      <c r="C44" s="10"/>
      <c r="D44" s="11"/>
      <c r="E44" s="30"/>
      <c r="F44" s="30"/>
      <c r="G44" s="124"/>
      <c r="H44" s="278"/>
      <c r="I44" s="308" t="s">
        <v>120</v>
      </c>
      <c r="J44" s="309"/>
      <c r="K44" s="309"/>
      <c r="L44" s="309"/>
      <c r="M44" s="310"/>
      <c r="N44" s="56" t="s">
        <v>35</v>
      </c>
      <c r="O44" s="1" t="s">
        <v>94</v>
      </c>
      <c r="S44" s="56" t="s">
        <v>35</v>
      </c>
      <c r="T44" s="1" t="s">
        <v>52</v>
      </c>
      <c r="AB44" s="41"/>
      <c r="AC44" s="56"/>
      <c r="AD44" s="71"/>
      <c r="AE44" s="71"/>
      <c r="AF44" s="72"/>
      <c r="AG44" s="86"/>
      <c r="AH44" s="87"/>
      <c r="AI44" s="88"/>
    </row>
    <row r="45" spans="2:35" ht="14.25" customHeight="1" x14ac:dyDescent="0.15">
      <c r="B45" s="26"/>
      <c r="C45" s="10"/>
      <c r="D45" s="11"/>
      <c r="E45" s="324" t="s">
        <v>95</v>
      </c>
      <c r="F45" s="325"/>
      <c r="G45" s="20"/>
      <c r="H45" s="112" t="s">
        <v>35</v>
      </c>
      <c r="I45" s="256" t="s">
        <v>96</v>
      </c>
      <c r="J45" s="246"/>
      <c r="K45" s="246"/>
      <c r="L45" s="246"/>
      <c r="M45" s="257"/>
      <c r="N45" s="66" t="s">
        <v>181</v>
      </c>
      <c r="O45" s="2" t="s">
        <v>115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39"/>
      <c r="AC45" s="66" t="s">
        <v>35</v>
      </c>
      <c r="AD45" s="73" t="s">
        <v>101</v>
      </c>
      <c r="AE45" s="73"/>
      <c r="AF45" s="74"/>
      <c r="AG45" s="86"/>
      <c r="AH45" s="87"/>
      <c r="AI45" s="88"/>
    </row>
    <row r="46" spans="2:35" ht="14.25" customHeight="1" thickBot="1" x14ac:dyDescent="0.2">
      <c r="B46" s="27"/>
      <c r="C46" s="28"/>
      <c r="D46" s="29"/>
      <c r="E46" s="126" t="s">
        <v>98</v>
      </c>
      <c r="F46" s="23"/>
      <c r="G46" s="23"/>
      <c r="H46" s="125"/>
      <c r="I46" s="255"/>
      <c r="J46" s="245"/>
      <c r="K46" s="245"/>
      <c r="L46" s="245"/>
      <c r="M46" s="261"/>
      <c r="N46" s="6"/>
      <c r="O46" s="1" t="s">
        <v>116</v>
      </c>
      <c r="R46" s="3" t="s">
        <v>36</v>
      </c>
      <c r="S46" s="314"/>
      <c r="T46" s="314"/>
      <c r="U46" s="314"/>
      <c r="V46" s="314"/>
      <c r="W46" s="314"/>
      <c r="X46" s="314"/>
      <c r="Y46" s="314"/>
      <c r="Z46" s="314"/>
      <c r="AA46" s="314"/>
      <c r="AB46" s="43" t="s">
        <v>53</v>
      </c>
      <c r="AC46" s="54" t="s">
        <v>35</v>
      </c>
      <c r="AD46" s="75"/>
      <c r="AE46" s="75"/>
      <c r="AF46" s="76"/>
      <c r="AG46" s="89"/>
      <c r="AH46" s="90"/>
      <c r="AI46" s="91"/>
    </row>
    <row r="47" spans="2:35" ht="14.25" customHeight="1" x14ac:dyDescent="0.15">
      <c r="B47" s="292" t="s">
        <v>132</v>
      </c>
      <c r="C47" s="293"/>
      <c r="D47" s="294"/>
      <c r="E47" s="295" t="s">
        <v>133</v>
      </c>
      <c r="F47" s="293"/>
      <c r="G47" s="293"/>
      <c r="H47" s="293"/>
      <c r="I47" s="293"/>
      <c r="J47" s="293"/>
      <c r="K47" s="293"/>
      <c r="L47" s="293"/>
      <c r="M47" s="296"/>
      <c r="N47" s="133" t="str">
        <f>IF(第１面!M9="■","■","□")</f>
        <v>□</v>
      </c>
      <c r="O47" s="5" t="s">
        <v>134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48"/>
      <c r="AC47" s="50" t="s">
        <v>35</v>
      </c>
      <c r="AD47" s="69"/>
      <c r="AE47" s="69"/>
      <c r="AF47" s="70"/>
      <c r="AG47" s="311"/>
      <c r="AH47" s="312"/>
      <c r="AI47" s="313"/>
    </row>
    <row r="48" spans="2:35" ht="14.25" customHeight="1" x14ac:dyDescent="0.15">
      <c r="B48" s="186"/>
      <c r="C48" s="165"/>
      <c r="D48" s="187"/>
      <c r="E48" s="285"/>
      <c r="F48" s="165"/>
      <c r="G48" s="165"/>
      <c r="H48" s="165"/>
      <c r="I48" s="165"/>
      <c r="J48" s="165"/>
      <c r="K48" s="165"/>
      <c r="L48" s="165"/>
      <c r="M48" s="250"/>
      <c r="AB48" s="41"/>
      <c r="AC48" s="56" t="s">
        <v>35</v>
      </c>
      <c r="AD48" s="71"/>
      <c r="AE48" s="71"/>
      <c r="AF48" s="72"/>
      <c r="AG48" s="300"/>
      <c r="AH48" s="301"/>
      <c r="AI48" s="302"/>
    </row>
    <row r="49" spans="2:35" ht="14.25" customHeight="1" thickBot="1" x14ac:dyDescent="0.2">
      <c r="B49" s="287" t="str">
        <f>IF(第１面!M9="■","選択","")</f>
        <v/>
      </c>
      <c r="C49" s="288"/>
      <c r="D49" s="289"/>
      <c r="E49" s="244"/>
      <c r="F49" s="245"/>
      <c r="G49" s="245"/>
      <c r="H49" s="245"/>
      <c r="I49" s="245"/>
      <c r="J49" s="245"/>
      <c r="K49" s="245"/>
      <c r="L49" s="245"/>
      <c r="M49" s="26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45"/>
      <c r="AC49" s="54" t="s">
        <v>35</v>
      </c>
      <c r="AD49" s="75"/>
      <c r="AE49" s="75"/>
      <c r="AF49" s="76"/>
      <c r="AG49" s="303"/>
      <c r="AH49" s="304"/>
      <c r="AI49" s="305"/>
    </row>
    <row r="50" spans="2:35" ht="14.25" customHeight="1" x14ac:dyDescent="0.15">
      <c r="B50" s="186" t="s">
        <v>130</v>
      </c>
      <c r="C50" s="165"/>
      <c r="D50" s="187"/>
      <c r="E50" s="285" t="s">
        <v>40</v>
      </c>
      <c r="F50" s="165"/>
      <c r="G50" s="165"/>
      <c r="H50" s="165"/>
      <c r="I50" s="165"/>
      <c r="J50" s="165"/>
      <c r="K50" s="165"/>
      <c r="L50" s="165"/>
      <c r="M50" s="250"/>
      <c r="N50" s="94" t="str">
        <f>IF(第１面!M10="■","■","□")</f>
        <v>□</v>
      </c>
      <c r="O50" s="1" t="s">
        <v>100</v>
      </c>
      <c r="AB50" s="41"/>
      <c r="AC50" s="56" t="s">
        <v>35</v>
      </c>
      <c r="AD50" s="71" t="s">
        <v>99</v>
      </c>
      <c r="AE50" s="71"/>
      <c r="AF50" s="72"/>
      <c r="AG50" s="300"/>
      <c r="AH50" s="301"/>
      <c r="AI50" s="302"/>
    </row>
    <row r="51" spans="2:35" ht="14.25" customHeight="1" x14ac:dyDescent="0.15">
      <c r="B51" s="186"/>
      <c r="C51" s="165"/>
      <c r="D51" s="187"/>
      <c r="E51" s="285"/>
      <c r="F51" s="165"/>
      <c r="G51" s="165"/>
      <c r="H51" s="165"/>
      <c r="I51" s="165"/>
      <c r="J51" s="165"/>
      <c r="K51" s="165"/>
      <c r="L51" s="165"/>
      <c r="M51" s="250"/>
      <c r="AB51" s="41"/>
      <c r="AC51" s="56"/>
      <c r="AD51" s="71" t="s">
        <v>159</v>
      </c>
      <c r="AE51" s="71"/>
      <c r="AF51" s="72"/>
      <c r="AG51" s="300"/>
      <c r="AH51" s="301"/>
      <c r="AI51" s="302"/>
    </row>
    <row r="52" spans="2:35" ht="14.25" customHeight="1" thickBot="1" x14ac:dyDescent="0.2">
      <c r="B52" s="287" t="str">
        <f>IF(第１面!M10="■","選択","")</f>
        <v/>
      </c>
      <c r="C52" s="288"/>
      <c r="D52" s="289"/>
      <c r="E52" s="244"/>
      <c r="F52" s="245"/>
      <c r="G52" s="245"/>
      <c r="H52" s="245"/>
      <c r="I52" s="245"/>
      <c r="J52" s="245"/>
      <c r="K52" s="245"/>
      <c r="L52" s="245"/>
      <c r="M52" s="26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45"/>
      <c r="AC52" s="54" t="s">
        <v>35</v>
      </c>
      <c r="AD52" s="75"/>
      <c r="AE52" s="75"/>
      <c r="AF52" s="76"/>
      <c r="AG52" s="303"/>
      <c r="AH52" s="304"/>
      <c r="AI52" s="305"/>
    </row>
  </sheetData>
  <sheetProtection algorithmName="SHA-512" hashValue="NoW3MfB9zZvb2xQe52ui+/mm+O17JA5SSjnfapWpVoVFE2EE0+sq75BDShDjDYtWw/nWSZue8Q4E5dXRWq5glw==" saltValue="EzW/s6x9SXhiTg8PHCK2TA==" spinCount="100000" sheet="1" formatCells="0" selectLockedCells="1"/>
  <mergeCells count="50">
    <mergeCell ref="E45:F45"/>
    <mergeCell ref="N6:AB6"/>
    <mergeCell ref="N7:AB7"/>
    <mergeCell ref="N8:AB8"/>
    <mergeCell ref="N9:AB9"/>
    <mergeCell ref="F10:G10"/>
    <mergeCell ref="AG50:AI52"/>
    <mergeCell ref="AG3:AI4"/>
    <mergeCell ref="I10:M12"/>
    <mergeCell ref="I16:M18"/>
    <mergeCell ref="I19:M22"/>
    <mergeCell ref="I15:M15"/>
    <mergeCell ref="AG47:AI49"/>
    <mergeCell ref="S46:AA46"/>
    <mergeCell ref="I36:M38"/>
    <mergeCell ref="I23:M32"/>
    <mergeCell ref="I42:M43"/>
    <mergeCell ref="I44:M44"/>
    <mergeCell ref="I13:M14"/>
    <mergeCell ref="I6:M9"/>
    <mergeCell ref="B3:D4"/>
    <mergeCell ref="E3:H4"/>
    <mergeCell ref="I3:AF3"/>
    <mergeCell ref="AC4:AF4"/>
    <mergeCell ref="N4:AB4"/>
    <mergeCell ref="I4:M4"/>
    <mergeCell ref="B50:D51"/>
    <mergeCell ref="E50:M52"/>
    <mergeCell ref="H16:H18"/>
    <mergeCell ref="H19:H22"/>
    <mergeCell ref="H23:H32"/>
    <mergeCell ref="B52:D52"/>
    <mergeCell ref="H33:H35"/>
    <mergeCell ref="H36:H38"/>
    <mergeCell ref="H39:H41"/>
    <mergeCell ref="I39:M41"/>
    <mergeCell ref="B47:D48"/>
    <mergeCell ref="B49:D49"/>
    <mergeCell ref="E47:M49"/>
    <mergeCell ref="H42:H44"/>
    <mergeCell ref="I45:M46"/>
    <mergeCell ref="I33:M35"/>
    <mergeCell ref="B8:D8"/>
    <mergeCell ref="B5:D7"/>
    <mergeCell ref="F6:G9"/>
    <mergeCell ref="E5:F5"/>
    <mergeCell ref="H13:H15"/>
    <mergeCell ref="H10:H12"/>
    <mergeCell ref="F11:G15"/>
    <mergeCell ref="H6:H9"/>
  </mergeCells>
  <phoneticPr fontId="1"/>
  <conditionalFormatting sqref="B52:D52 B49:D49">
    <cfRule type="cellIs" dxfId="1" priority="3" stopIfTrue="1" operator="equal">
      <formula>"選択"</formula>
    </cfRule>
  </conditionalFormatting>
  <conditionalFormatting sqref="B8">
    <cfRule type="cellIs" dxfId="0" priority="1" stopIfTrue="1" operator="equal">
      <formula>"選択"</formula>
    </cfRule>
  </conditionalFormatting>
  <dataValidations count="1">
    <dataValidation type="list" allowBlank="1" showInputMessage="1" showErrorMessage="1" sqref="N50 H45 H10 N30:N31 N33 S37 S44 H33:H34 H36 H42 N37 N44:N45 N28 N26 N24 N19 H19 H23 H16:H17 H13:H14 X13 S13 N10:N13 S46 N16 H39:H40 N39 AC3:AC52 N47 H6:H9" xr:uid="{00000000-0002-0000-0100-000000000000}">
      <formula1>"■,□"</formula1>
    </dataValidation>
  </dataValidations>
  <printOptions horizontalCentered="1"/>
  <pageMargins left="0.47244094488188981" right="0.39370078740157483" top="0.39370078740157483" bottom="0.39370078740157483" header="0.31496062992125984" footer="0.19685039370078741"/>
  <pageSetup paperSize="9" scale="96" fitToHeight="5" orientation="portrait" r:id="rId1"/>
  <headerFooter scaleWithDoc="0">
    <oddFooter>&amp;L&amp;9ＨＰJ-335-7　(Ver.20231002）&amp;R&amp;9Copyright 2012-2023 Houseplus Corporation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view="pageBreakPreview" zoomScaleNormal="100" zoomScaleSheetLayoutView="100" workbookViewId="0">
      <selection activeCell="Q60" sqref="Q60"/>
    </sheetView>
  </sheetViews>
  <sheetFormatPr defaultRowHeight="13.5" x14ac:dyDescent="0.15"/>
  <cols>
    <col min="1" max="1" width="12.875" customWidth="1"/>
  </cols>
  <sheetData>
    <row r="1" spans="1:9" x14ac:dyDescent="0.15">
      <c r="A1" t="s">
        <v>135</v>
      </c>
    </row>
    <row r="3" spans="1:9" x14ac:dyDescent="0.15">
      <c r="A3" t="s">
        <v>137</v>
      </c>
      <c r="B3" t="s">
        <v>136</v>
      </c>
    </row>
    <row r="5" spans="1:9" x14ac:dyDescent="0.15">
      <c r="A5" t="s">
        <v>153</v>
      </c>
      <c r="B5" s="336" t="s">
        <v>138</v>
      </c>
      <c r="C5" s="336"/>
      <c r="D5" s="336"/>
      <c r="E5" s="336"/>
      <c r="F5" s="336"/>
      <c r="G5" s="336"/>
      <c r="H5" s="336"/>
      <c r="I5" s="336"/>
    </row>
    <row r="6" spans="1:9" x14ac:dyDescent="0.15">
      <c r="B6" s="336"/>
      <c r="C6" s="336"/>
      <c r="D6" s="336"/>
      <c r="E6" s="336"/>
      <c r="F6" s="336"/>
      <c r="G6" s="336"/>
      <c r="H6" s="336"/>
      <c r="I6" s="336"/>
    </row>
    <row r="8" spans="1:9" x14ac:dyDescent="0.15">
      <c r="A8" t="s">
        <v>154</v>
      </c>
      <c r="B8" s="336" t="s">
        <v>155</v>
      </c>
      <c r="C8" s="336"/>
      <c r="D8" s="336"/>
      <c r="E8" s="336"/>
      <c r="F8" s="336"/>
      <c r="G8" s="336"/>
      <c r="H8" s="336"/>
      <c r="I8" s="336"/>
    </row>
    <row r="9" spans="1:9" x14ac:dyDescent="0.15">
      <c r="B9" s="336"/>
      <c r="C9" s="336"/>
      <c r="D9" s="336"/>
      <c r="E9" s="336"/>
      <c r="F9" s="336"/>
      <c r="G9" s="336"/>
      <c r="H9" s="336"/>
      <c r="I9" s="336"/>
    </row>
    <row r="11" spans="1:9" x14ac:dyDescent="0.15">
      <c r="A11" t="s">
        <v>157</v>
      </c>
      <c r="B11" s="336" t="s">
        <v>158</v>
      </c>
      <c r="C11" s="336"/>
      <c r="D11" s="336"/>
      <c r="E11" s="336"/>
      <c r="F11" s="336"/>
      <c r="G11" s="336"/>
      <c r="H11" s="336"/>
      <c r="I11" s="336"/>
    </row>
    <row r="12" spans="1:9" x14ac:dyDescent="0.15">
      <c r="B12" s="336"/>
      <c r="C12" s="336"/>
      <c r="D12" s="336"/>
      <c r="E12" s="336"/>
      <c r="F12" s="336"/>
      <c r="G12" s="336"/>
      <c r="H12" s="336"/>
      <c r="I12" s="336"/>
    </row>
    <row r="15" spans="1:9" ht="13.5" customHeight="1" x14ac:dyDescent="0.15">
      <c r="A15" t="s">
        <v>170</v>
      </c>
      <c r="B15" s="335" t="s">
        <v>172</v>
      </c>
      <c r="C15" s="335"/>
      <c r="D15" s="335"/>
      <c r="E15" s="335"/>
      <c r="F15" s="335"/>
      <c r="G15" s="335"/>
      <c r="H15" s="335"/>
      <c r="I15" s="335"/>
    </row>
    <row r="16" spans="1:9" x14ac:dyDescent="0.15">
      <c r="B16" s="335"/>
      <c r="C16" s="335"/>
      <c r="D16" s="335"/>
      <c r="E16" s="335"/>
      <c r="F16" s="335"/>
      <c r="G16" s="335"/>
      <c r="H16" s="335"/>
      <c r="I16" s="335"/>
    </row>
    <row r="17" spans="1:9" x14ac:dyDescent="0.15">
      <c r="B17" s="335"/>
      <c r="C17" s="335"/>
      <c r="D17" s="335"/>
      <c r="E17" s="335"/>
      <c r="F17" s="335"/>
      <c r="G17" s="335"/>
      <c r="H17" s="335"/>
      <c r="I17" s="335"/>
    </row>
    <row r="18" spans="1:9" x14ac:dyDescent="0.15">
      <c r="B18" s="127"/>
      <c r="C18" s="127"/>
      <c r="D18" s="127"/>
      <c r="E18" s="127"/>
      <c r="F18" s="127"/>
      <c r="G18" s="127"/>
      <c r="H18" s="127"/>
      <c r="I18" s="127"/>
    </row>
    <row r="19" spans="1:9" x14ac:dyDescent="0.15">
      <c r="A19" t="s">
        <v>176</v>
      </c>
      <c r="B19" s="335" t="s">
        <v>180</v>
      </c>
      <c r="C19" s="335"/>
      <c r="D19" s="335"/>
      <c r="E19" s="335"/>
      <c r="F19" s="335"/>
      <c r="G19" s="335"/>
      <c r="H19" s="335"/>
      <c r="I19" s="335"/>
    </row>
    <row r="20" spans="1:9" x14ac:dyDescent="0.15">
      <c r="B20" s="335"/>
      <c r="C20" s="335"/>
      <c r="D20" s="335"/>
      <c r="E20" s="335"/>
      <c r="F20" s="335"/>
      <c r="G20" s="335"/>
      <c r="H20" s="335"/>
      <c r="I20" s="335"/>
    </row>
    <row r="21" spans="1:9" x14ac:dyDescent="0.15">
      <c r="B21" s="335"/>
      <c r="C21" s="335"/>
      <c r="D21" s="335"/>
      <c r="E21" s="335"/>
      <c r="F21" s="335"/>
      <c r="G21" s="335"/>
      <c r="H21" s="335"/>
      <c r="I21" s="335"/>
    </row>
    <row r="23" spans="1:9" ht="13.5" customHeight="1" x14ac:dyDescent="0.15">
      <c r="A23" t="s">
        <v>186</v>
      </c>
      <c r="B23" s="335" t="s">
        <v>187</v>
      </c>
      <c r="C23" s="335"/>
      <c r="D23" s="335"/>
      <c r="E23" s="335"/>
      <c r="F23" s="335"/>
      <c r="G23" s="335"/>
      <c r="H23" s="335"/>
      <c r="I23" s="335"/>
    </row>
    <row r="24" spans="1:9" x14ac:dyDescent="0.15">
      <c r="B24" s="335"/>
      <c r="C24" s="335"/>
      <c r="D24" s="335"/>
      <c r="E24" s="335"/>
      <c r="F24" s="335"/>
      <c r="G24" s="335"/>
      <c r="H24" s="335"/>
      <c r="I24" s="335"/>
    </row>
    <row r="25" spans="1:9" x14ac:dyDescent="0.15">
      <c r="B25" s="335"/>
      <c r="C25" s="335"/>
      <c r="D25" s="335"/>
      <c r="E25" s="335"/>
      <c r="F25" s="335"/>
      <c r="G25" s="335"/>
      <c r="H25" s="335"/>
      <c r="I25" s="335"/>
    </row>
  </sheetData>
  <sheetProtection algorithmName="SHA-512" hashValue="oZr5mzkRSjtTygpB8GoKrSWkdy55ZlxAM7nmAc2xcWo+NeQjCIye/wS9Zb0AFKyl6symhB98hFU+NGkeesVfuA==" saltValue="61ERKkSdDE3eaug287McAg==" spinCount="100000" sheet="1" objects="1" scenarios="1" selectLockedCells="1" selectUnlockedCells="1"/>
  <mergeCells count="6">
    <mergeCell ref="B23:I25"/>
    <mergeCell ref="B5:I6"/>
    <mergeCell ref="B8:I9"/>
    <mergeCell ref="B11:I12"/>
    <mergeCell ref="B15:I17"/>
    <mergeCell ref="B19:I21"/>
  </mergeCells>
  <phoneticPr fontId="1"/>
  <printOptions horizontalCentered="1"/>
  <pageMargins left="0.47244094488188981" right="0.39370078740157483" top="0.39370078740157483" bottom="0.39370078740157483" header="0.31496062992125984" footer="0.19685039370078741"/>
  <pageSetup paperSize="9" scale="96" orientation="portrait" r:id="rId1"/>
  <headerFooter scaleWithDoc="0">
    <oddFooter>&amp;L&amp;9ＨＰJ-335-7　(Ver.20231002）&amp;R&amp;9Copyright 2012-2023 Houseplus Corporation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更新履歴</vt:lpstr>
      <vt:lpstr>更新履歴!Print_Area</vt:lpstr>
      <vt:lpstr>第１面!Print_Area</vt:lpstr>
      <vt:lpstr>第２面!Print_Area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tamakawa</dc:creator>
  <cp:lastModifiedBy>高橋 香織</cp:lastModifiedBy>
  <cp:lastPrinted>2023-09-26T06:56:14Z</cp:lastPrinted>
  <dcterms:created xsi:type="dcterms:W3CDTF">2012-11-07T01:29:17Z</dcterms:created>
  <dcterms:modified xsi:type="dcterms:W3CDTF">2023-09-26T06:56:29Z</dcterms:modified>
</cp:coreProperties>
</file>