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ommon2\共有フォルダ\◆技術部\☆技術総括部\580_すまい給付金制度\582_現金給付証明書\帳票\設計内容説明書\戸建て用\省エネ_RC造用_HPJ-422\"/>
    </mc:Choice>
  </mc:AlternateContent>
  <bookViews>
    <workbookView xWindow="-1065" yWindow="6345" windowWidth="18615" windowHeight="6390"/>
  </bookViews>
  <sheets>
    <sheet name="断熱等等級_１ページ" sheetId="7" r:id="rId1"/>
    <sheet name="断熱等等級_２ページ" sheetId="8" r:id="rId2"/>
    <sheet name="断熱等等級_３ページ" sheetId="9" r:id="rId3"/>
    <sheet name="一次エネ基準" sheetId="11" r:id="rId4"/>
    <sheet name="（旧）断熱等等級_１ページ" sheetId="12" state="hidden" r:id="rId5"/>
    <sheet name="（旧）断熱等等級_２ページ" sheetId="14" state="hidden" r:id="rId6"/>
    <sheet name="（旧）断熱等等級_３ページ" sheetId="15" state="hidden" r:id="rId7"/>
    <sheet name="（旧）一次エネ基準" sheetId="16" state="hidden" r:id="rId8"/>
    <sheet name="省エネ等級_ページ１" sheetId="1" state="hidden" r:id="rId9"/>
    <sheet name="省エネ等級_ページ２" sheetId="2" state="hidden" r:id="rId10"/>
    <sheet name="省エネ等級_ページ３" sheetId="3" state="hidden" r:id="rId11"/>
    <sheet name="省エネ等級_ページ４" sheetId="4" state="hidden" r:id="rId12"/>
    <sheet name="MAST" sheetId="6" r:id="rId13"/>
  </sheets>
  <externalReferences>
    <externalReference r:id="rId14"/>
    <externalReference r:id="rId15"/>
  </externalReferences>
  <definedNames>
    <definedName name="_xlnm.Print_Area" localSheetId="7">'（旧）一次エネ基準'!$A$1:$AD$75</definedName>
    <definedName name="_xlnm.Print_Area" localSheetId="4">'（旧）断熱等等級_１ページ'!$A$1:$AB$73</definedName>
    <definedName name="_xlnm.Print_Area" localSheetId="5">'（旧）断熱等等級_２ページ'!$A$1:$AA$70</definedName>
    <definedName name="_xlnm.Print_Area" localSheetId="6">'（旧）断熱等等級_３ページ'!$A$1:$AA$57</definedName>
    <definedName name="_xlnm.Print_Area" localSheetId="3">一次エネ基準!$A$1:$AD$86</definedName>
    <definedName name="_xlnm.Print_Area" localSheetId="8">省エネ等級_ページ１!$A$1:$AB$68</definedName>
    <definedName name="_xlnm.Print_Area" localSheetId="9">省エネ等級_ページ２!$A$1:$AA$63</definedName>
    <definedName name="_xlnm.Print_Area" localSheetId="10">省エネ等級_ページ３!$A$1:$AA$54</definedName>
    <definedName name="_xlnm.Print_Area" localSheetId="11">省エネ等級_ページ４!$A$1:$AA$65</definedName>
    <definedName name="_xlnm.Print_Area" localSheetId="0">断熱等等級_１ページ!$A$1:$AB$82</definedName>
    <definedName name="_xlnm.Print_Area" localSheetId="1">断熱等等級_２ページ!$A$1:$AA$62</definedName>
    <definedName name="_xlnm.Print_Area" localSheetId="2">断熱等等級_３ページ!$A$1:$AA$57</definedName>
    <definedName name="ガラスU値">MAST!$B$34:$B$42</definedName>
    <definedName name="ドア">MAST!$I$3:$I$11</definedName>
    <definedName name="建具種類">MAST!$B$28:$B$31</definedName>
    <definedName name="種類">MAST!#REF!</definedName>
    <definedName name="窓">MAST!$G$3:$G$24</definedName>
    <definedName name="断熱材">MAST!$D$3:$D$63</definedName>
    <definedName name="断熱材仕様">MAST!$D$66:$D$124</definedName>
    <definedName name="断熱部位">MAST!$B$45:$B$51</definedName>
    <definedName name="地域区分">MAST!$B$18:$B$25</definedName>
    <definedName name="等級">MAST!$B$12:$B$15</definedName>
    <definedName name="部位">MAST!$B$3:$B$9</definedName>
  </definedNames>
  <calcPr calcId="152511"/>
</workbook>
</file>

<file path=xl/calcChain.xml><?xml version="1.0" encoding="utf-8"?>
<calcChain xmlns="http://schemas.openxmlformats.org/spreadsheetml/2006/main">
  <c r="M52" i="15" l="1"/>
  <c r="M48" i="15"/>
  <c r="M39" i="15"/>
  <c r="M35" i="15"/>
  <c r="C7" i="15"/>
  <c r="C6" i="15"/>
  <c r="L20" i="14"/>
  <c r="L16" i="14"/>
  <c r="L12" i="14"/>
  <c r="C7" i="14"/>
  <c r="C6" i="14"/>
  <c r="H72" i="12"/>
  <c r="H67" i="12"/>
  <c r="H62" i="12"/>
  <c r="H57" i="12"/>
  <c r="H52" i="12"/>
  <c r="H47" i="12"/>
  <c r="H42" i="12"/>
  <c r="H37" i="12"/>
  <c r="H32" i="12"/>
  <c r="H27" i="12"/>
  <c r="M52" i="9"/>
  <c r="M48" i="9"/>
  <c r="M39" i="9"/>
  <c r="M35" i="9"/>
  <c r="C7" i="9"/>
  <c r="C6" i="9"/>
  <c r="L20" i="8"/>
  <c r="L16" i="8"/>
  <c r="L12" i="8"/>
  <c r="C7" i="8"/>
  <c r="C6" i="8"/>
  <c r="H80" i="7"/>
  <c r="H74" i="7"/>
  <c r="H68" i="7"/>
  <c r="H62" i="7"/>
  <c r="H56" i="7"/>
  <c r="H50" i="7"/>
  <c r="H44" i="7"/>
  <c r="H38" i="7"/>
  <c r="H32" i="7"/>
  <c r="H26" i="7"/>
  <c r="M59" i="4"/>
  <c r="M58" i="4"/>
  <c r="M55" i="4"/>
  <c r="M54" i="4"/>
  <c r="M45" i="4"/>
  <c r="M44" i="4"/>
  <c r="M41" i="4"/>
  <c r="M40" i="4"/>
  <c r="L29" i="2"/>
  <c r="L28" i="2"/>
  <c r="L25" i="2"/>
  <c r="L24" i="2"/>
  <c r="L20" i="2"/>
  <c r="L21" i="2"/>
  <c r="P15" i="2"/>
  <c r="G16" i="2"/>
  <c r="G11" i="2"/>
  <c r="P10" i="2"/>
  <c r="H67" i="1"/>
  <c r="Q66" i="1"/>
  <c r="H62" i="1"/>
  <c r="Q61" i="1"/>
  <c r="H57" i="1"/>
  <c r="Q56" i="1"/>
  <c r="H52" i="1"/>
  <c r="Q51" i="1"/>
  <c r="H47" i="1"/>
  <c r="Q46" i="1"/>
  <c r="H42" i="1"/>
  <c r="Q41" i="1"/>
  <c r="H37" i="1"/>
  <c r="Q36" i="1"/>
  <c r="Q31" i="1"/>
  <c r="H32" i="1"/>
  <c r="Q26" i="1"/>
  <c r="H27" i="1"/>
  <c r="C6" i="4"/>
  <c r="C7" i="4"/>
  <c r="C7" i="2"/>
  <c r="C7" i="3"/>
  <c r="C6" i="3"/>
  <c r="C6" i="2"/>
</calcChain>
</file>

<file path=xl/comments1.xml><?xml version="1.0" encoding="utf-8"?>
<comments xmlns="http://schemas.openxmlformats.org/spreadsheetml/2006/main">
  <authors>
    <author>ueno</author>
  </authors>
  <commentList>
    <comment ref="M45" authorId="0" shapeId="0">
      <text>
        <r>
          <rPr>
            <b/>
            <sz val="9"/>
            <color indexed="81"/>
            <rFont val="ＭＳ Ｐゴシック"/>
            <family val="3"/>
            <charset val="128"/>
          </rPr>
          <t>※
ガラス中央部の熱貫流率、若しくはガラスの組合せのいずれかに基準を記入</t>
        </r>
        <r>
          <rPr>
            <sz val="9"/>
            <color indexed="81"/>
            <rFont val="ＭＳ Ｐゴシック"/>
            <family val="3"/>
            <charset val="128"/>
          </rPr>
          <t xml:space="preserve">
</t>
        </r>
      </text>
    </comment>
    <comment ref="Q45" authorId="0" shapeId="0">
      <text>
        <r>
          <rPr>
            <b/>
            <sz val="9"/>
            <color indexed="81"/>
            <rFont val="ＭＳ Ｐゴシック"/>
            <family val="3"/>
            <charset val="128"/>
          </rPr>
          <t>※
ガラス中央部の熱貫流率、若しくはガラスの組合せのいずれかに基準を記入</t>
        </r>
        <r>
          <rPr>
            <sz val="9"/>
            <color indexed="81"/>
            <rFont val="ＭＳ Ｐゴシック"/>
            <family val="3"/>
            <charset val="128"/>
          </rPr>
          <t xml:space="preserve">
</t>
        </r>
      </text>
    </comment>
  </commentList>
</comments>
</file>

<file path=xl/sharedStrings.xml><?xml version="1.0" encoding="utf-8"?>
<sst xmlns="http://schemas.openxmlformats.org/spreadsheetml/2006/main" count="3019" uniqueCount="925">
  <si>
    <t>□</t>
  </si>
  <si>
    <t>・</t>
  </si>
  <si>
    <t>等級</t>
    <rPh sb="0" eb="2">
      <t>トウキュウ</t>
    </rPh>
    <phoneticPr fontId="3"/>
  </si>
  <si>
    <t>地域区分</t>
    <rPh sb="0" eb="2">
      <t>チイキ</t>
    </rPh>
    <rPh sb="2" eb="4">
      <t>クブン</t>
    </rPh>
    <phoneticPr fontId="3"/>
  </si>
  <si>
    <t>確認</t>
    <rPh sb="0" eb="2">
      <t>カクニン</t>
    </rPh>
    <phoneticPr fontId="3"/>
  </si>
  <si>
    <t>項目</t>
    <rPh sb="0" eb="2">
      <t>コウモク</t>
    </rPh>
    <phoneticPr fontId="3"/>
  </si>
  <si>
    <t>設計内容</t>
    <rPh sb="0" eb="2">
      <t>セッケイ</t>
    </rPh>
    <rPh sb="2" eb="4">
      <t>ナイヨウ</t>
    </rPh>
    <phoneticPr fontId="3"/>
  </si>
  <si>
    <t>記載図書</t>
    <rPh sb="0" eb="2">
      <t>キサイ</t>
    </rPh>
    <rPh sb="2" eb="4">
      <t>トショ</t>
    </rPh>
    <phoneticPr fontId="3"/>
  </si>
  <si>
    <t>欄</t>
    <rPh sb="0" eb="1">
      <t>ラン</t>
    </rPh>
    <phoneticPr fontId="3"/>
  </si>
  <si>
    <t>温熱環境に関すること</t>
    <rPh sb="0" eb="2">
      <t>オンネツ</t>
    </rPh>
    <rPh sb="2" eb="4">
      <t>カンキョウ</t>
    </rPh>
    <rPh sb="5" eb="6">
      <t>カン</t>
    </rPh>
    <phoneticPr fontId="3"/>
  </si>
  <si>
    <t>熱損失計算書</t>
    <rPh sb="0" eb="1">
      <t>ネツ</t>
    </rPh>
    <rPh sb="1" eb="3">
      <t>ソンシツ</t>
    </rPh>
    <rPh sb="3" eb="5">
      <t>ケイサン</t>
    </rPh>
    <rPh sb="5" eb="6">
      <t>ショ</t>
    </rPh>
    <phoneticPr fontId="3"/>
  </si>
  <si>
    <t>夏期日射取得係数の基準値</t>
    <rPh sb="0" eb="2">
      <t>カキ</t>
    </rPh>
    <rPh sb="2" eb="4">
      <t>ニッシャ</t>
    </rPh>
    <rPh sb="4" eb="6">
      <t>シュトク</t>
    </rPh>
    <rPh sb="6" eb="8">
      <t>ケイスウ</t>
    </rPh>
    <rPh sb="9" eb="11">
      <t>キジュン</t>
    </rPh>
    <rPh sb="11" eb="12">
      <t>チ</t>
    </rPh>
    <phoneticPr fontId="3"/>
  </si>
  <si>
    <t>平面図</t>
    <rPh sb="0" eb="3">
      <t>ヘイメンズ</t>
    </rPh>
    <phoneticPr fontId="3"/>
  </si>
  <si>
    <t>結露発生防止</t>
    <rPh sb="0" eb="2">
      <t>ケツロ</t>
    </rPh>
    <rPh sb="2" eb="4">
      <t>ハッセイ</t>
    </rPh>
    <rPh sb="4" eb="6">
      <t>ボウシ</t>
    </rPh>
    <phoneticPr fontId="3"/>
  </si>
  <si>
    <t>矩計図</t>
    <rPh sb="0" eb="2">
      <t>カナバカリ</t>
    </rPh>
    <rPh sb="2" eb="3">
      <t>ズ</t>
    </rPh>
    <phoneticPr fontId="3"/>
  </si>
  <si>
    <t>外断熱</t>
    <rPh sb="0" eb="1">
      <t>ソト</t>
    </rPh>
    <rPh sb="1" eb="3">
      <t>ダンネツ</t>
    </rPh>
    <phoneticPr fontId="3"/>
  </si>
  <si>
    <t>屋根・天井</t>
    <rPh sb="0" eb="2">
      <t>ヤネ</t>
    </rPh>
    <rPh sb="3" eb="5">
      <t>テンジョウ</t>
    </rPh>
    <phoneticPr fontId="3"/>
  </si>
  <si>
    <t>壁</t>
    <rPh sb="0" eb="1">
      <t>カベ</t>
    </rPh>
    <phoneticPr fontId="3"/>
  </si>
  <si>
    <t>床&lt;外気床&gt;</t>
    <rPh sb="0" eb="1">
      <t>ユカ</t>
    </rPh>
    <rPh sb="2" eb="4">
      <t>ガイキ</t>
    </rPh>
    <rPh sb="4" eb="5">
      <t>ユカ</t>
    </rPh>
    <phoneticPr fontId="3"/>
  </si>
  <si>
    <t>床&lt;その他床&gt;</t>
    <rPh sb="0" eb="1">
      <t>ユカ</t>
    </rPh>
    <rPh sb="4" eb="5">
      <t>ホカ</t>
    </rPh>
    <rPh sb="5" eb="6">
      <t>ユカ</t>
    </rPh>
    <phoneticPr fontId="3"/>
  </si>
  <si>
    <t>土間外周&lt;外&gt;</t>
    <rPh sb="0" eb="2">
      <t>ドマ</t>
    </rPh>
    <rPh sb="2" eb="4">
      <t>ガイシュウ</t>
    </rPh>
    <rPh sb="5" eb="6">
      <t>ソト</t>
    </rPh>
    <phoneticPr fontId="3"/>
  </si>
  <si>
    <t>土間外周&lt;他&gt;</t>
    <rPh sb="0" eb="2">
      <t>ドマ</t>
    </rPh>
    <rPh sb="2" eb="4">
      <t>ガイシュウ</t>
    </rPh>
    <rPh sb="5" eb="6">
      <t>ホカ</t>
    </rPh>
    <phoneticPr fontId="3"/>
  </si>
  <si>
    <t>断熱材仕様</t>
    <rPh sb="0" eb="3">
      <t>ダンネツザイ</t>
    </rPh>
    <rPh sb="3" eb="5">
      <t>シヨウ</t>
    </rPh>
    <phoneticPr fontId="3"/>
  </si>
  <si>
    <t>内断熱</t>
    <rPh sb="0" eb="1">
      <t>ウチ</t>
    </rPh>
    <rPh sb="1" eb="3">
      <t>ダンネツ</t>
    </rPh>
    <phoneticPr fontId="3"/>
  </si>
  <si>
    <t>基準値</t>
    <rPh sb="0" eb="3">
      <t>キジュンチ</t>
    </rPh>
    <phoneticPr fontId="3"/>
  </si>
  <si>
    <t>断熱範囲図</t>
    <rPh sb="0" eb="2">
      <t>ダンネツ</t>
    </rPh>
    <rPh sb="2" eb="4">
      <t>ハンイ</t>
    </rPh>
    <rPh sb="4" eb="5">
      <t>ズ</t>
    </rPh>
    <phoneticPr fontId="3"/>
  </si>
  <si>
    <t>）</t>
    <phoneticPr fontId="3"/>
  </si>
  <si>
    <t>断熱材の種類（</t>
    <rPh sb="0" eb="3">
      <t>ダンネツザイ</t>
    </rPh>
    <rPh sb="4" eb="6">
      <t>シュルイ</t>
    </rPh>
    <phoneticPr fontId="3"/>
  </si>
  <si>
    <t>断熱材の厚さ</t>
    <rPh sb="0" eb="2">
      <t>ダンネツ</t>
    </rPh>
    <rPh sb="2" eb="3">
      <t>ザイ</t>
    </rPh>
    <rPh sb="4" eb="5">
      <t>アツ</t>
    </rPh>
    <phoneticPr fontId="3"/>
  </si>
  <si>
    <t>熱伝導率</t>
    <rPh sb="0" eb="1">
      <t>ネツ</t>
    </rPh>
    <rPh sb="1" eb="4">
      <t>デンドウリツ</t>
    </rPh>
    <phoneticPr fontId="3"/>
  </si>
  <si>
    <t>基準値</t>
    <rPh sb="0" eb="2">
      <t>キジュン</t>
    </rPh>
    <rPh sb="2" eb="3">
      <t>アタイ</t>
    </rPh>
    <phoneticPr fontId="3"/>
  </si>
  <si>
    <t>※等級4の</t>
    <rPh sb="1" eb="3">
      <t>トウキュウ</t>
    </rPh>
    <phoneticPr fontId="3"/>
  </si>
  <si>
    <t>熱抵抗値</t>
    <rPh sb="0" eb="1">
      <t>ネツ</t>
    </rPh>
    <rPh sb="1" eb="3">
      <t>テイコウ</t>
    </rPh>
    <rPh sb="3" eb="4">
      <t>チ</t>
    </rPh>
    <phoneticPr fontId="3"/>
  </si>
  <si>
    <t>　（地域Ⅵを除く）</t>
    <rPh sb="2" eb="4">
      <t>チイキ</t>
    </rPh>
    <rPh sb="6" eb="7">
      <t>ノゾ</t>
    </rPh>
    <phoneticPr fontId="3"/>
  </si>
  <si>
    <t>床</t>
    <rPh sb="0" eb="1">
      <t>ユカ</t>
    </rPh>
    <phoneticPr fontId="3"/>
  </si>
  <si>
    <t>外断熱補強範囲</t>
    <rPh sb="0" eb="1">
      <t>ソト</t>
    </rPh>
    <rPh sb="1" eb="3">
      <t>ダンネツ</t>
    </rPh>
    <rPh sb="3" eb="5">
      <t>ホキョウ</t>
    </rPh>
    <rPh sb="5" eb="7">
      <t>ハンイ</t>
    </rPh>
    <phoneticPr fontId="3"/>
  </si>
  <si>
    <t>mm以上</t>
    <rPh sb="2" eb="4">
      <t>イジョウ</t>
    </rPh>
    <phoneticPr fontId="3"/>
  </si>
  <si>
    <t>内断熱補強範囲</t>
    <rPh sb="0" eb="1">
      <t>ウチ</t>
    </rPh>
    <rPh sb="1" eb="3">
      <t>ダンネツ</t>
    </rPh>
    <rPh sb="3" eb="5">
      <t>ホキョウ</t>
    </rPh>
    <rPh sb="5" eb="7">
      <t>ハンイ</t>
    </rPh>
    <phoneticPr fontId="3"/>
  </si>
  <si>
    <t>平面詳細図</t>
    <rPh sb="0" eb="2">
      <t>ヘイメン</t>
    </rPh>
    <rPh sb="2" eb="4">
      <t>ショウサイ</t>
    </rPh>
    <rPh sb="4" eb="5">
      <t>ズ</t>
    </rPh>
    <phoneticPr fontId="3"/>
  </si>
  <si>
    <t>上記以外</t>
    <rPh sb="0" eb="2">
      <t>ジョウキ</t>
    </rPh>
    <rPh sb="2" eb="4">
      <t>イガイ</t>
    </rPh>
    <phoneticPr fontId="3"/>
  </si>
  <si>
    <t>真南±112.5°</t>
    <rPh sb="0" eb="2">
      <t>マミナミ</t>
    </rPh>
    <phoneticPr fontId="3"/>
  </si>
  <si>
    <t>熱損失係数</t>
    <rPh sb="0" eb="1">
      <t>ネツ</t>
    </rPh>
    <rPh sb="1" eb="3">
      <t>ソンシツ</t>
    </rPh>
    <rPh sb="3" eb="5">
      <t>ケイスウ</t>
    </rPh>
    <phoneticPr fontId="3"/>
  </si>
  <si>
    <t>躯体の断熱性能</t>
    <rPh sb="0" eb="2">
      <t>クタイ</t>
    </rPh>
    <rPh sb="3" eb="5">
      <t>ダンネツ</t>
    </rPh>
    <rPh sb="5" eb="7">
      <t>セイノウ</t>
    </rPh>
    <phoneticPr fontId="3"/>
  </si>
  <si>
    <t>熱貫流率</t>
    <rPh sb="0" eb="1">
      <t>ネツ</t>
    </rPh>
    <rPh sb="1" eb="3">
      <t>カンリュウ</t>
    </rPh>
    <rPh sb="3" eb="4">
      <t>リツ</t>
    </rPh>
    <phoneticPr fontId="3"/>
  </si>
  <si>
    <t>熱抵抗値</t>
    <rPh sb="0" eb="1">
      <t>ネツ</t>
    </rPh>
    <rPh sb="1" eb="4">
      <t>テイコウチ</t>
    </rPh>
    <phoneticPr fontId="3"/>
  </si>
  <si>
    <t>開口部の断熱性能</t>
    <rPh sb="0" eb="3">
      <t>カイコウブ</t>
    </rPh>
    <rPh sb="4" eb="6">
      <t>ダンネツ</t>
    </rPh>
    <rPh sb="6" eb="8">
      <t>セイノウ</t>
    </rPh>
    <phoneticPr fontId="3"/>
  </si>
  <si>
    <t>夏期日射取得係数</t>
    <rPh sb="0" eb="2">
      <t>カキ</t>
    </rPh>
    <rPh sb="2" eb="4">
      <t>ニッシャ</t>
    </rPh>
    <rPh sb="4" eb="6">
      <t>シュトク</t>
    </rPh>
    <rPh sb="6" eb="8">
      <t>ケイスウ</t>
    </rPh>
    <phoneticPr fontId="3"/>
  </si>
  <si>
    <t>開口部の熱貫流率</t>
    <rPh sb="0" eb="3">
      <t>カイコウブ</t>
    </rPh>
    <rPh sb="4" eb="5">
      <t>ネツ</t>
    </rPh>
    <rPh sb="5" eb="7">
      <t>カンリュウ</t>
    </rPh>
    <rPh sb="7" eb="8">
      <t>リツ</t>
    </rPh>
    <phoneticPr fontId="3"/>
  </si>
  <si>
    <t>窓の夏期日射侵入率</t>
    <rPh sb="0" eb="1">
      <t>マド</t>
    </rPh>
    <rPh sb="2" eb="4">
      <t>カキ</t>
    </rPh>
    <rPh sb="4" eb="6">
      <t>ニッシャ</t>
    </rPh>
    <rPh sb="6" eb="8">
      <t>シンニュウ</t>
    </rPh>
    <rPh sb="8" eb="9">
      <t>リツ</t>
    </rPh>
    <phoneticPr fontId="3"/>
  </si>
  <si>
    <t>開口部の建具</t>
    <rPh sb="0" eb="3">
      <t>カイコウブ</t>
    </rPh>
    <rPh sb="4" eb="6">
      <t>タテグ</t>
    </rPh>
    <phoneticPr fontId="3"/>
  </si>
  <si>
    <t>結露発生防止対策</t>
    <rPh sb="0" eb="2">
      <t>ケツロ</t>
    </rPh>
    <rPh sb="2" eb="4">
      <t>ハッセイ</t>
    </rPh>
    <rPh sb="4" eb="6">
      <t>ボウシ</t>
    </rPh>
    <rPh sb="6" eb="8">
      <t>タイサク</t>
    </rPh>
    <phoneticPr fontId="3"/>
  </si>
  <si>
    <t>開口部の日射侵入防止</t>
    <rPh sb="0" eb="2">
      <t>カイコウ</t>
    </rPh>
    <rPh sb="2" eb="3">
      <t>ブ</t>
    </rPh>
    <rPh sb="4" eb="6">
      <t>ニッシャ</t>
    </rPh>
    <rPh sb="6" eb="8">
      <t>シンニュウ</t>
    </rPh>
    <rPh sb="8" eb="10">
      <t>ボウシ</t>
    </rPh>
    <phoneticPr fontId="3"/>
  </si>
  <si>
    <t>・開口部の建具、付属部材他、日射侵入防止部材仕様</t>
    <rPh sb="1" eb="4">
      <t>カイコウブ</t>
    </rPh>
    <rPh sb="5" eb="7">
      <t>タテグ</t>
    </rPh>
    <rPh sb="8" eb="10">
      <t>フゾク</t>
    </rPh>
    <rPh sb="10" eb="11">
      <t>ブ</t>
    </rPh>
    <rPh sb="11" eb="12">
      <t>ザイ</t>
    </rPh>
    <rPh sb="12" eb="13">
      <t>ホカ</t>
    </rPh>
    <rPh sb="14" eb="16">
      <t>ニッシャ</t>
    </rPh>
    <rPh sb="16" eb="18">
      <t>シンニュウ</t>
    </rPh>
    <rPh sb="18" eb="20">
      <t>ボウシ</t>
    </rPh>
    <rPh sb="20" eb="21">
      <t>ブ</t>
    </rPh>
    <rPh sb="21" eb="22">
      <t>ザイ</t>
    </rPh>
    <rPh sb="22" eb="24">
      <t>シヨウ</t>
    </rPh>
    <phoneticPr fontId="3"/>
  </si>
  <si>
    <t>性能表示事項　５－１</t>
    <rPh sb="0" eb="2">
      <t>セイノウ</t>
    </rPh>
    <rPh sb="2" eb="4">
      <t>ヒョウジ</t>
    </rPh>
    <rPh sb="4" eb="6">
      <t>ジコウ</t>
    </rPh>
    <phoneticPr fontId="3"/>
  </si>
  <si>
    <t>熱損失係数等基準</t>
    <rPh sb="0" eb="1">
      <t>ネツ</t>
    </rPh>
    <rPh sb="1" eb="3">
      <t>ソンシツ</t>
    </rPh>
    <rPh sb="3" eb="4">
      <t>ガカリ</t>
    </rPh>
    <phoneticPr fontId="3"/>
  </si>
  <si>
    <t>熱貫流率等基準</t>
    <rPh sb="0" eb="1">
      <t>ネツ</t>
    </rPh>
    <rPh sb="1" eb="3">
      <t>カンリュウ</t>
    </rPh>
    <rPh sb="3" eb="4">
      <t>リツ</t>
    </rPh>
    <phoneticPr fontId="3"/>
  </si>
  <si>
    <t>小規模な住宅</t>
    <rPh sb="0" eb="3">
      <t>ショウキボ</t>
    </rPh>
    <rPh sb="4" eb="6">
      <t>ジュウタク</t>
    </rPh>
    <phoneticPr fontId="3"/>
  </si>
  <si>
    <t>冬季に日射を積極的に取り入れることが可能な住宅</t>
    <rPh sb="0" eb="2">
      <t>トウキ</t>
    </rPh>
    <rPh sb="3" eb="5">
      <t>ニッシャ</t>
    </rPh>
    <rPh sb="6" eb="9">
      <t>セッキョクテキ</t>
    </rPh>
    <rPh sb="10" eb="11">
      <t>ト</t>
    </rPh>
    <rPh sb="12" eb="13">
      <t>イ</t>
    </rPh>
    <rPh sb="18" eb="20">
      <t>カノウ</t>
    </rPh>
    <rPh sb="21" eb="23">
      <t>ジュウタク</t>
    </rPh>
    <phoneticPr fontId="3"/>
  </si>
  <si>
    <t>温熱環境に関すること</t>
  </si>
  <si>
    <t>構造熱橋部</t>
    <rPh sb="0" eb="2">
      <t>コウゾウ</t>
    </rPh>
    <rPh sb="2" eb="3">
      <t>ネツ</t>
    </rPh>
    <rPh sb="3" eb="4">
      <t>ハシ</t>
    </rPh>
    <rPh sb="4" eb="5">
      <t>ブ</t>
    </rPh>
    <phoneticPr fontId="3"/>
  </si>
  <si>
    <t>規準</t>
    <rPh sb="0" eb="2">
      <t>キジュン</t>
    </rPh>
    <phoneticPr fontId="3"/>
  </si>
  <si>
    <t>窓、屋根又は天井、開口部の断熱性能強化により、</t>
    <rPh sb="0" eb="1">
      <t>マド</t>
    </rPh>
    <rPh sb="2" eb="4">
      <t>ヤネ</t>
    </rPh>
    <rPh sb="4" eb="5">
      <t>マタ</t>
    </rPh>
    <rPh sb="6" eb="8">
      <t>テンジョウ</t>
    </rPh>
    <rPh sb="9" eb="12">
      <t>カイコウブ</t>
    </rPh>
    <rPh sb="13" eb="15">
      <t>ダンネツ</t>
    </rPh>
    <rPh sb="15" eb="17">
      <t>セイノウ</t>
    </rPh>
    <rPh sb="17" eb="19">
      <t>キョウカ</t>
    </rPh>
    <phoneticPr fontId="3"/>
  </si>
  <si>
    <t>断熱補強を省略する</t>
    <rPh sb="0" eb="2">
      <t>ダンネツ</t>
    </rPh>
    <rPh sb="2" eb="4">
      <t>ホキョウ</t>
    </rPh>
    <rPh sb="5" eb="7">
      <t>ショウリャク</t>
    </rPh>
    <phoneticPr fontId="3"/>
  </si>
  <si>
    <t>断熱補強緩和検討書</t>
    <rPh sb="0" eb="2">
      <t>ダンネツ</t>
    </rPh>
    <rPh sb="2" eb="4">
      <t>ホキョウ</t>
    </rPh>
    <rPh sb="4" eb="6">
      <t>カンワ</t>
    </rPh>
    <rPh sb="6" eb="8">
      <t>ケントウ</t>
    </rPh>
    <rPh sb="8" eb="9">
      <t>ショ</t>
    </rPh>
    <phoneticPr fontId="3"/>
  </si>
  <si>
    <t>開口部の</t>
    <rPh sb="0" eb="3">
      <t>カイコウブ</t>
    </rPh>
    <phoneticPr fontId="3"/>
  </si>
  <si>
    <t>２％緩和の適用あり</t>
    <rPh sb="2" eb="4">
      <t>カンワ</t>
    </rPh>
    <rPh sb="5" eb="7">
      <t>テキヨウ</t>
    </rPh>
    <phoneticPr fontId="3"/>
  </si>
  <si>
    <t>２％緩和計算書</t>
    <rPh sb="2" eb="4">
      <t>カンワ</t>
    </rPh>
    <rPh sb="4" eb="7">
      <t>ケイサンショ</t>
    </rPh>
    <phoneticPr fontId="3"/>
  </si>
  <si>
    <t>夏期日射取得係数計算書</t>
    <rPh sb="0" eb="2">
      <t>カキ</t>
    </rPh>
    <rPh sb="2" eb="4">
      <t>ニッシャ</t>
    </rPh>
    <rPh sb="4" eb="6">
      <t>シュトク</t>
    </rPh>
    <rPh sb="6" eb="8">
      <t>ケイスウ</t>
    </rPh>
    <rPh sb="8" eb="11">
      <t>ケイサンショ</t>
    </rPh>
    <phoneticPr fontId="3"/>
  </si>
  <si>
    <t>　躯体の</t>
    <rPh sb="1" eb="3">
      <t>クタイ</t>
    </rPh>
    <phoneticPr fontId="3"/>
  </si>
  <si>
    <t>　断熱性能等</t>
    <rPh sb="1" eb="3">
      <t>ダンネツ</t>
    </rPh>
    <rPh sb="3" eb="5">
      <t>セイノウ</t>
    </rPh>
    <rPh sb="5" eb="6">
      <t>ナド</t>
    </rPh>
    <phoneticPr fontId="3"/>
  </si>
  <si>
    <t>　開口部の</t>
    <rPh sb="1" eb="4">
      <t>カイコウブ</t>
    </rPh>
    <phoneticPr fontId="3"/>
  </si>
  <si>
    <t>① 躯体の断熱性能に関する基準</t>
    <rPh sb="2" eb="4">
      <t>クタイ</t>
    </rPh>
    <rPh sb="5" eb="7">
      <t>ダンネツ</t>
    </rPh>
    <rPh sb="7" eb="9">
      <t>セイノウ</t>
    </rPh>
    <rPh sb="10" eb="11">
      <t>カン</t>
    </rPh>
    <rPh sb="13" eb="15">
      <t>キジュン</t>
    </rPh>
    <phoneticPr fontId="3"/>
  </si>
  <si>
    <t>② 開口部の断熱性能等に関する基準</t>
    <rPh sb="2" eb="5">
      <t>カイコウブ</t>
    </rPh>
    <rPh sb="6" eb="8">
      <t>ダンネツ</t>
    </rPh>
    <rPh sb="8" eb="10">
      <t>セイノウ</t>
    </rPh>
    <rPh sb="10" eb="11">
      <t>ナド</t>
    </rPh>
    <rPh sb="12" eb="13">
      <t>カン</t>
    </rPh>
    <rPh sb="15" eb="17">
      <t>キジュン</t>
    </rPh>
    <phoneticPr fontId="3"/>
  </si>
  <si>
    <t>③ 結露の発生を防止する対策に関する基準</t>
    <rPh sb="2" eb="4">
      <t>ケツロ</t>
    </rPh>
    <rPh sb="5" eb="7">
      <t>ハッセイ</t>
    </rPh>
    <rPh sb="8" eb="10">
      <t>ボウシ</t>
    </rPh>
    <rPh sb="12" eb="14">
      <t>タイサク</t>
    </rPh>
    <rPh sb="15" eb="16">
      <t>カン</t>
    </rPh>
    <rPh sb="18" eb="20">
      <t>キジュン</t>
    </rPh>
    <phoneticPr fontId="3"/>
  </si>
  <si>
    <t>結露の発生を</t>
    <rPh sb="0" eb="2">
      <t>ケツロ</t>
    </rPh>
    <rPh sb="3" eb="5">
      <t>ハッセイ</t>
    </rPh>
    <phoneticPr fontId="3"/>
  </si>
  <si>
    <t>防止する対策</t>
    <rPh sb="0" eb="2">
      <t>ボウシ</t>
    </rPh>
    <rPh sb="4" eb="6">
      <t>タイサク</t>
    </rPh>
    <phoneticPr fontId="3"/>
  </si>
  <si>
    <t>4％緩和の適用あり</t>
    <rPh sb="2" eb="4">
      <t>カンワ</t>
    </rPh>
    <rPh sb="5" eb="7">
      <t>テキヨウ</t>
    </rPh>
    <phoneticPr fontId="3"/>
  </si>
  <si>
    <t>透湿抵抗比</t>
    <rPh sb="0" eb="1">
      <t>トオ</t>
    </rPh>
    <rPh sb="1" eb="2">
      <t>シツ</t>
    </rPh>
    <rPh sb="2" eb="4">
      <t>テイコウ</t>
    </rPh>
    <rPh sb="4" eb="5">
      <t>ヒ</t>
    </rPh>
    <phoneticPr fontId="3"/>
  </si>
  <si>
    <t>以上）</t>
    <rPh sb="0" eb="2">
      <t>イジョウ</t>
    </rPh>
    <phoneticPr fontId="3"/>
  </si>
  <si>
    <t>鉄筋コンクリート造／内断熱工法</t>
    <rPh sb="10" eb="11">
      <t>ウチ</t>
    </rPh>
    <rPh sb="11" eb="13">
      <t>ダンネツ</t>
    </rPh>
    <rPh sb="13" eb="15">
      <t>コウホウ</t>
    </rPh>
    <phoneticPr fontId="3"/>
  </si>
  <si>
    <t>断熱材をコンクリート躯体に全面密着等の措置あり</t>
    <rPh sb="0" eb="2">
      <t>ダンネツ</t>
    </rPh>
    <rPh sb="2" eb="3">
      <t>ザイ</t>
    </rPh>
    <rPh sb="10" eb="12">
      <t>クタイ</t>
    </rPh>
    <rPh sb="13" eb="15">
      <t>ゼンメン</t>
    </rPh>
    <rPh sb="15" eb="17">
      <t>ミッチャク</t>
    </rPh>
    <rPh sb="17" eb="18">
      <t>ナド</t>
    </rPh>
    <rPh sb="19" eb="21">
      <t>ソチ</t>
    </rPh>
    <phoneticPr fontId="3"/>
  </si>
  <si>
    <t>建具仕様</t>
    <rPh sb="0" eb="2">
      <t>タテグ</t>
    </rPh>
    <rPh sb="2" eb="4">
      <t>シヨウ</t>
    </rPh>
    <phoneticPr fontId="3"/>
  </si>
  <si>
    <t xml:space="preserve">・窓の夏期日射侵入率 </t>
    <rPh sb="1" eb="2">
      <t>マド</t>
    </rPh>
    <rPh sb="3" eb="5">
      <t>カキ</t>
    </rPh>
    <rPh sb="5" eb="7">
      <t>ニッシャ</t>
    </rPh>
    <rPh sb="7" eb="9">
      <t>シンニュウ</t>
    </rPh>
    <rPh sb="9" eb="10">
      <t>リツ</t>
    </rPh>
    <phoneticPr fontId="3"/>
  </si>
  <si>
    <t>□</t>
    <phoneticPr fontId="3"/>
  </si>
  <si>
    <t>□</t>
    <phoneticPr fontId="3"/>
  </si>
  <si>
    <t>□</t>
    <phoneticPr fontId="3"/>
  </si>
  <si>
    <t>□</t>
    <phoneticPr fontId="3"/>
  </si>
  <si>
    <t>（</t>
    <phoneticPr fontId="3"/>
  </si>
  <si>
    <t>（</t>
    <phoneticPr fontId="3"/>
  </si>
  <si>
    <r>
      <t>米</t>
    </r>
    <r>
      <rPr>
        <sz val="8"/>
        <rFont val="HGPｺﾞｼｯｸM"/>
        <family val="3"/>
        <charset val="128"/>
      </rPr>
      <t>場合のみ記入</t>
    </r>
    <rPh sb="0" eb="1">
      <t>コメ</t>
    </rPh>
    <rPh sb="1" eb="3">
      <t>バアイ</t>
    </rPh>
    <rPh sb="5" eb="7">
      <t>キニュウ</t>
    </rPh>
    <phoneticPr fontId="3"/>
  </si>
  <si>
    <t>５－１ ロ</t>
    <phoneticPr fontId="3"/>
  </si>
  <si>
    <t>開口部の</t>
    <phoneticPr fontId="3"/>
  </si>
  <si>
    <t>□</t>
    <phoneticPr fontId="3"/>
  </si>
  <si>
    <t>５－１ イ</t>
    <phoneticPr fontId="3"/>
  </si>
  <si>
    <t>熱損失係数等基準</t>
    <phoneticPr fontId="3"/>
  </si>
  <si>
    <t>５－１ ロ</t>
    <phoneticPr fontId="3"/>
  </si>
  <si>
    <t>熱貫流率等基準</t>
    <phoneticPr fontId="3"/>
  </si>
  <si>
    <t>□</t>
    <phoneticPr fontId="3"/>
  </si>
  <si>
    <t>※Ⅳ地域の場合</t>
    <rPh sb="2" eb="4">
      <t>チイキ</t>
    </rPh>
    <rPh sb="5" eb="7">
      <t>バアイ</t>
    </rPh>
    <phoneticPr fontId="3"/>
  </si>
  <si>
    <t>○</t>
  </si>
  <si>
    <t>Ⅳａ地域</t>
    <rPh sb="2" eb="4">
      <t>チイキ</t>
    </rPh>
    <phoneticPr fontId="3"/>
  </si>
  <si>
    <t>Ⅳｂ地域</t>
    <rPh sb="2" eb="4">
      <t>チイキ</t>
    </rPh>
    <phoneticPr fontId="3"/>
  </si>
  <si>
    <t>透湿抵抗比計算書</t>
    <rPh sb="5" eb="8">
      <t>ケイサンショ</t>
    </rPh>
    <phoneticPr fontId="3"/>
  </si>
  <si>
    <t>コンクリート躯体の外側に断熱層がある場合を除く</t>
    <rPh sb="12" eb="14">
      <t>ダンネツ</t>
    </rPh>
    <rPh sb="14" eb="15">
      <t>ソウ</t>
    </rPh>
    <rPh sb="18" eb="20">
      <t>バアイ</t>
    </rPh>
    <rPh sb="21" eb="22">
      <t>ノゾ</t>
    </rPh>
    <phoneticPr fontId="3"/>
  </si>
  <si>
    <t>※上記計算値は夏期日射取得係数計算書を添付要</t>
    <rPh sb="1" eb="3">
      <t>ジョウキ</t>
    </rPh>
    <rPh sb="3" eb="6">
      <t>ケイサンチ</t>
    </rPh>
    <rPh sb="7" eb="9">
      <t>カキ</t>
    </rPh>
    <rPh sb="9" eb="11">
      <t>ニッシャ</t>
    </rPh>
    <rPh sb="11" eb="13">
      <t>シュトク</t>
    </rPh>
    <rPh sb="13" eb="15">
      <t>ケイスウ</t>
    </rPh>
    <rPh sb="15" eb="18">
      <t>ケイサンショ</t>
    </rPh>
    <rPh sb="19" eb="21">
      <t>テンプ</t>
    </rPh>
    <rPh sb="21" eb="22">
      <t>ヨウ</t>
    </rPh>
    <phoneticPr fontId="3"/>
  </si>
  <si>
    <t>※緩和検討書添付要</t>
    <rPh sb="1" eb="3">
      <t>カンワ</t>
    </rPh>
    <rPh sb="3" eb="5">
      <t>ケントウ</t>
    </rPh>
    <rPh sb="5" eb="6">
      <t>ショ</t>
    </rPh>
    <rPh sb="6" eb="8">
      <t>テンプ</t>
    </rPh>
    <rPh sb="8" eb="9">
      <t>ヨウ</t>
    </rPh>
    <phoneticPr fontId="3"/>
  </si>
  <si>
    <t>・</t>
    <phoneticPr fontId="3"/>
  </si>
  <si>
    <t>開口部の建具仕様</t>
    <rPh sb="0" eb="3">
      <t>カイコウブ</t>
    </rPh>
    <rPh sb="4" eb="6">
      <t>タテグ</t>
    </rPh>
    <rPh sb="6" eb="8">
      <t>シヨウ</t>
    </rPh>
    <phoneticPr fontId="3"/>
  </si>
  <si>
    <t>等級４</t>
    <rPh sb="0" eb="2">
      <t>トウキュウ</t>
    </rPh>
    <phoneticPr fontId="3"/>
  </si>
  <si>
    <t>等級３</t>
    <rPh sb="0" eb="2">
      <t>トウキュウ</t>
    </rPh>
    <phoneticPr fontId="3"/>
  </si>
  <si>
    <t>等級２</t>
    <rPh sb="0" eb="2">
      <t>トウキュウ</t>
    </rPh>
    <phoneticPr fontId="3"/>
  </si>
  <si>
    <t>熱損失係数の基準値 W/m2K</t>
    <rPh sb="0" eb="1">
      <t>ネツ</t>
    </rPh>
    <rPh sb="1" eb="3">
      <t>ソンシツ</t>
    </rPh>
    <rPh sb="3" eb="5">
      <t>ケイスウ</t>
    </rPh>
    <rPh sb="6" eb="8">
      <t>キジュン</t>
    </rPh>
    <rPh sb="8" eb="9">
      <t>チ</t>
    </rPh>
    <phoneticPr fontId="3"/>
  </si>
  <si>
    <t>下記選択数値以下</t>
    <rPh sb="0" eb="2">
      <t>カキ</t>
    </rPh>
    <rPh sb="2" eb="4">
      <t>センタク</t>
    </rPh>
    <rPh sb="4" eb="5">
      <t>カズ</t>
    </rPh>
    <rPh sb="5" eb="6">
      <t>チ</t>
    </rPh>
    <phoneticPr fontId="3"/>
  </si>
  <si>
    <t>Ⅰ</t>
    <phoneticPr fontId="3"/>
  </si>
  <si>
    <t>Ⅱ</t>
    <phoneticPr fontId="3"/>
  </si>
  <si>
    <t>Ⅲ</t>
    <phoneticPr fontId="3"/>
  </si>
  <si>
    <t>Ⅳ</t>
    <phoneticPr fontId="3"/>
  </si>
  <si>
    <t>Ⅴ</t>
    <phoneticPr fontId="3"/>
  </si>
  <si>
    <t>Ⅵ</t>
    <phoneticPr fontId="3"/>
  </si>
  <si>
    <t>Ｑ値</t>
    <phoneticPr fontId="3"/>
  </si>
  <si>
    <t>下記選択数値以下</t>
    <rPh sb="0" eb="2">
      <t>カキ</t>
    </rPh>
    <rPh sb="2" eb="4">
      <t>センタク</t>
    </rPh>
    <rPh sb="4" eb="6">
      <t>スウチ</t>
    </rPh>
    <rPh sb="6" eb="8">
      <t>イカ</t>
    </rPh>
    <phoneticPr fontId="3"/>
  </si>
  <si>
    <t>下記選択数値（W/㎡K）以下</t>
    <rPh sb="0" eb="2">
      <t>カキ</t>
    </rPh>
    <rPh sb="2" eb="4">
      <t>センタク</t>
    </rPh>
    <rPh sb="4" eb="6">
      <t>スウチ</t>
    </rPh>
    <rPh sb="12" eb="14">
      <t>イカ</t>
    </rPh>
    <phoneticPr fontId="3"/>
  </si>
  <si>
    <t>ⅰ</t>
    <phoneticPr fontId="3"/>
  </si>
  <si>
    <t>繊維系断熱材等、プラスチック系断熱材</t>
    <phoneticPr fontId="3"/>
  </si>
  <si>
    <t>Ⅵ地域を除く</t>
    <phoneticPr fontId="3"/>
  </si>
  <si>
    <t>床断熱において、</t>
    <phoneticPr fontId="3"/>
  </si>
  <si>
    <t>断熱材下側が床下に露出するか、</t>
    <phoneticPr fontId="3"/>
  </si>
  <si>
    <t>湿気の放出を妨げない構成を除く</t>
    <phoneticPr fontId="3"/>
  </si>
  <si>
    <t>ⅱ</t>
    <phoneticPr fontId="3"/>
  </si>
  <si>
    <t>□</t>
    <phoneticPr fontId="3"/>
  </si>
  <si>
    <t>ⅲ</t>
    <phoneticPr fontId="3"/>
  </si>
  <si>
    <t>鉄筋コンクリート造</t>
    <phoneticPr fontId="3"/>
  </si>
  <si>
    <t>構造熱橋部（玄関床部分を除く）の断熱補強</t>
    <phoneticPr fontId="3"/>
  </si>
  <si>
    <t>（</t>
    <phoneticPr fontId="3"/>
  </si>
  <si>
    <t>mm）</t>
    <phoneticPr fontId="3"/>
  </si>
  <si>
    <t>（</t>
    <phoneticPr fontId="3"/>
  </si>
  <si>
    <t>（</t>
    <phoneticPr fontId="3"/>
  </si>
  <si>
    <t>（</t>
    <phoneticPr fontId="3"/>
  </si>
  <si>
    <t>）</t>
    <phoneticPr fontId="3"/>
  </si>
  <si>
    <t>ⅳ</t>
    <phoneticPr fontId="3"/>
  </si>
  <si>
    <t>－</t>
    <phoneticPr fontId="3"/>
  </si>
  <si>
    <t>　日射</t>
    <rPh sb="1" eb="3">
      <t>ニッシャ</t>
    </rPh>
    <phoneticPr fontId="3"/>
  </si>
  <si>
    <t>真北±30°</t>
    <rPh sb="0" eb="2">
      <t>マキタ</t>
    </rPh>
    <phoneticPr fontId="3"/>
  </si>
  <si>
    <t>地域</t>
    <rPh sb="0" eb="2">
      <t>チイキ</t>
    </rPh>
    <phoneticPr fontId="3"/>
  </si>
  <si>
    <t>ガラスの日射侵入率　0.66以下</t>
    <rPh sb="4" eb="6">
      <t>ニッシャ</t>
    </rPh>
    <rPh sb="6" eb="8">
      <t>シンニュウ</t>
    </rPh>
    <rPh sb="8" eb="9">
      <t>リツ</t>
    </rPh>
    <rPh sb="14" eb="16">
      <t>イカ</t>
    </rPh>
    <phoneticPr fontId="3"/>
  </si>
  <si>
    <t>ガラスの日射侵入率　0.70以下</t>
    <rPh sb="4" eb="6">
      <t>ニッシャ</t>
    </rPh>
    <rPh sb="6" eb="8">
      <t>シンニュウ</t>
    </rPh>
    <rPh sb="8" eb="9">
      <t>リツ</t>
    </rPh>
    <rPh sb="14" eb="16">
      <t>イカ</t>
    </rPh>
    <phoneticPr fontId="3"/>
  </si>
  <si>
    <t>全方位</t>
    <rPh sb="0" eb="3">
      <t>ゼンホウイ</t>
    </rPh>
    <phoneticPr fontId="3"/>
  </si>
  <si>
    <t>付属部材を設ける</t>
    <rPh sb="0" eb="2">
      <t>フゾク</t>
    </rPh>
    <rPh sb="2" eb="3">
      <t>ブ</t>
    </rPh>
    <rPh sb="3" eb="4">
      <t>ザイ</t>
    </rPh>
    <rPh sb="5" eb="6">
      <t>モウ</t>
    </rPh>
    <phoneticPr fontId="3"/>
  </si>
  <si>
    <t>Ⅰ・Ⅱ</t>
    <phoneticPr fontId="3"/>
  </si>
  <si>
    <t>Ⅲ</t>
    <phoneticPr fontId="3"/>
  </si>
  <si>
    <t>ガラスの日射侵入率　0.57以下</t>
    <rPh sb="4" eb="6">
      <t>ニッシャ</t>
    </rPh>
    <rPh sb="6" eb="8">
      <t>シンニュウ</t>
    </rPh>
    <rPh sb="8" eb="9">
      <t>リツ</t>
    </rPh>
    <rPh sb="14" eb="16">
      <t>イカ</t>
    </rPh>
    <phoneticPr fontId="3"/>
  </si>
  <si>
    <t>仕様</t>
    <rPh sb="0" eb="2">
      <t>シヨウ</t>
    </rPh>
    <phoneticPr fontId="3"/>
  </si>
  <si>
    <t>Ⅳ・Ⅴ</t>
    <phoneticPr fontId="3"/>
  </si>
  <si>
    <t>ガラスの日射侵入率　0.60以下</t>
    <rPh sb="4" eb="6">
      <t>ニッシャ</t>
    </rPh>
    <rPh sb="6" eb="8">
      <t>シンニュウ</t>
    </rPh>
    <rPh sb="8" eb="9">
      <t>リツ</t>
    </rPh>
    <rPh sb="14" eb="16">
      <t>イカ</t>
    </rPh>
    <phoneticPr fontId="3"/>
  </si>
  <si>
    <t>ガラスの日射侵入率　0.49以下</t>
    <rPh sb="4" eb="6">
      <t>ニッシャ</t>
    </rPh>
    <rPh sb="6" eb="8">
      <t>シンニュウ</t>
    </rPh>
    <rPh sb="8" eb="9">
      <t>リツ</t>
    </rPh>
    <rPh sb="14" eb="16">
      <t>イカ</t>
    </rPh>
    <phoneticPr fontId="3"/>
  </si>
  <si>
    <t>ガラスの日射侵入率　0.66未満＋付属部材又はひさし、軒等</t>
    <rPh sb="4" eb="6">
      <t>ニッシャ</t>
    </rPh>
    <rPh sb="6" eb="8">
      <t>シンニュウ</t>
    </rPh>
    <rPh sb="8" eb="9">
      <t>リツ</t>
    </rPh>
    <rPh sb="14" eb="16">
      <t>ミマン</t>
    </rPh>
    <rPh sb="17" eb="19">
      <t>フゾク</t>
    </rPh>
    <rPh sb="19" eb="20">
      <t>ブ</t>
    </rPh>
    <rPh sb="20" eb="21">
      <t>ザイ</t>
    </rPh>
    <rPh sb="21" eb="22">
      <t>マタ</t>
    </rPh>
    <rPh sb="27" eb="29">
      <t>ノキナド</t>
    </rPh>
    <phoneticPr fontId="3"/>
  </si>
  <si>
    <t>内付けブラインド又はこれと同等以上の日射遮蔽性能付属部材</t>
    <rPh sb="0" eb="1">
      <t>ウチ</t>
    </rPh>
    <rPh sb="1" eb="2">
      <t>ヅ</t>
    </rPh>
    <rPh sb="8" eb="9">
      <t>マタ</t>
    </rPh>
    <rPh sb="13" eb="15">
      <t>ドウトウ</t>
    </rPh>
    <rPh sb="15" eb="17">
      <t>イジョウ</t>
    </rPh>
    <rPh sb="18" eb="20">
      <t>ニッシャ</t>
    </rPh>
    <rPh sb="20" eb="22">
      <t>シャヘイ</t>
    </rPh>
    <rPh sb="22" eb="24">
      <t>セイノウ</t>
    </rPh>
    <rPh sb="24" eb="26">
      <t>フゾク</t>
    </rPh>
    <rPh sb="26" eb="27">
      <t>ブ</t>
    </rPh>
    <rPh sb="27" eb="28">
      <t>ザイ</t>
    </rPh>
    <phoneticPr fontId="3"/>
  </si>
  <si>
    <t>付属部材及びひさし、軒等を設ける</t>
    <rPh sb="0" eb="2">
      <t>フゾク</t>
    </rPh>
    <rPh sb="2" eb="3">
      <t>ブ</t>
    </rPh>
    <rPh sb="3" eb="4">
      <t>ザイ</t>
    </rPh>
    <rPh sb="4" eb="5">
      <t>オヨ</t>
    </rPh>
    <rPh sb="10" eb="11">
      <t>ノキ</t>
    </rPh>
    <rPh sb="11" eb="12">
      <t>ナド</t>
    </rPh>
    <rPh sb="13" eb="14">
      <t>モウ</t>
    </rPh>
    <phoneticPr fontId="3"/>
  </si>
  <si>
    <t>Ⅵ</t>
    <phoneticPr fontId="3"/>
  </si>
  <si>
    <t>ガラスの日射侵入率　0.43以下</t>
    <rPh sb="4" eb="6">
      <t>ニッシャ</t>
    </rPh>
    <rPh sb="6" eb="8">
      <t>シンニュウ</t>
    </rPh>
    <rPh sb="8" eb="9">
      <t>リツ</t>
    </rPh>
    <rPh sb="14" eb="16">
      <t>イカ</t>
    </rPh>
    <phoneticPr fontId="3"/>
  </si>
  <si>
    <t>遮熱複層ガラス・遮熱低放射複層ガラス＋付属部材又はひさし、軒等</t>
    <rPh sb="0" eb="1">
      <t>シャ</t>
    </rPh>
    <rPh sb="1" eb="2">
      <t>ネツ</t>
    </rPh>
    <rPh sb="2" eb="3">
      <t>フク</t>
    </rPh>
    <rPh sb="3" eb="4">
      <t>ソウ</t>
    </rPh>
    <rPh sb="8" eb="9">
      <t>シャ</t>
    </rPh>
    <rPh sb="9" eb="10">
      <t>ネツ</t>
    </rPh>
    <rPh sb="10" eb="11">
      <t>テイ</t>
    </rPh>
    <rPh sb="11" eb="13">
      <t>ホウシャ</t>
    </rPh>
    <rPh sb="13" eb="14">
      <t>フク</t>
    </rPh>
    <rPh sb="14" eb="15">
      <t>ソウ</t>
    </rPh>
    <rPh sb="19" eb="21">
      <t>フゾク</t>
    </rPh>
    <rPh sb="21" eb="22">
      <t>ブ</t>
    </rPh>
    <rPh sb="22" eb="23">
      <t>ザイ</t>
    </rPh>
    <rPh sb="23" eb="24">
      <t>マタ</t>
    </rPh>
    <rPh sb="29" eb="30">
      <t>ノキ</t>
    </rPh>
    <rPh sb="30" eb="31">
      <t>ナド</t>
    </rPh>
    <phoneticPr fontId="3"/>
  </si>
  <si>
    <t>紙障子又はこれと同等以上の日射遮蔽性能付属部材</t>
    <rPh sb="0" eb="1">
      <t>カミ</t>
    </rPh>
    <rPh sb="1" eb="3">
      <t>ショウジ</t>
    </rPh>
    <rPh sb="3" eb="4">
      <t>マタ</t>
    </rPh>
    <rPh sb="8" eb="10">
      <t>ドウトウ</t>
    </rPh>
    <rPh sb="10" eb="12">
      <t>イジョウ</t>
    </rPh>
    <rPh sb="13" eb="15">
      <t>ニッシャ</t>
    </rPh>
    <rPh sb="15" eb="17">
      <t>シャヘイ</t>
    </rPh>
    <rPh sb="17" eb="19">
      <t>セイノウ</t>
    </rPh>
    <rPh sb="19" eb="21">
      <t>フゾク</t>
    </rPh>
    <rPh sb="21" eb="22">
      <t>ブ</t>
    </rPh>
    <rPh sb="22" eb="23">
      <t>ザイ</t>
    </rPh>
    <phoneticPr fontId="3"/>
  </si>
  <si>
    <t>付属部材及びひさし、軒等を設けるもの</t>
    <rPh sb="0" eb="2">
      <t>フゾク</t>
    </rPh>
    <rPh sb="2" eb="3">
      <t>ブ</t>
    </rPh>
    <rPh sb="3" eb="4">
      <t>ザイ</t>
    </rPh>
    <rPh sb="4" eb="5">
      <t>オヨ</t>
    </rPh>
    <rPh sb="10" eb="11">
      <t>ノキ</t>
    </rPh>
    <rPh sb="11" eb="12">
      <t>ナド</t>
    </rPh>
    <rPh sb="13" eb="14">
      <t>モウ</t>
    </rPh>
    <phoneticPr fontId="3"/>
  </si>
  <si>
    <t>東北東から南を経て
西北西まで</t>
    <rPh sb="0" eb="3">
      <t>トウホクトウ</t>
    </rPh>
    <rPh sb="5" eb="6">
      <t>ミナミ</t>
    </rPh>
    <rPh sb="7" eb="8">
      <t>ヘ</t>
    </rPh>
    <rPh sb="10" eb="13">
      <t>セイホクセイ</t>
    </rPh>
    <phoneticPr fontId="3"/>
  </si>
  <si>
    <t>付属部材又はひさし、軒等を設ける</t>
    <rPh sb="0" eb="2">
      <t>フゾク</t>
    </rPh>
    <rPh sb="2" eb="3">
      <t>ブ</t>
    </rPh>
    <rPh sb="3" eb="4">
      <t>ザイ</t>
    </rPh>
    <rPh sb="4" eb="5">
      <t>マタ</t>
    </rPh>
    <rPh sb="10" eb="11">
      <t>ノキ</t>
    </rPh>
    <rPh sb="11" eb="12">
      <t>ナド</t>
    </rPh>
    <rPh sb="13" eb="14">
      <t>モウ</t>
    </rPh>
    <phoneticPr fontId="3"/>
  </si>
  <si>
    <t>「ひさし、軒等」の設置の場合の仕様</t>
    <rPh sb="5" eb="6">
      <t>ノキ</t>
    </rPh>
    <rPh sb="6" eb="7">
      <t>ナド</t>
    </rPh>
    <rPh sb="9" eb="11">
      <t>セッチ</t>
    </rPh>
    <rPh sb="12" eb="14">
      <t>バアイ</t>
    </rPh>
    <rPh sb="15" eb="17">
      <t>シヨウ</t>
    </rPh>
    <phoneticPr fontId="3"/>
  </si>
  <si>
    <t>外壁からの出寸法がその下端から窓下端までの高さの0.3倍以上</t>
    <rPh sb="0" eb="2">
      <t>ガイヘキ</t>
    </rPh>
    <rPh sb="5" eb="6">
      <t>デ</t>
    </rPh>
    <rPh sb="6" eb="8">
      <t>スンポウ</t>
    </rPh>
    <rPh sb="11" eb="12">
      <t>シタ</t>
    </rPh>
    <rPh sb="12" eb="13">
      <t>ハシ</t>
    </rPh>
    <rPh sb="15" eb="16">
      <t>マド</t>
    </rPh>
    <rPh sb="16" eb="17">
      <t>シタ</t>
    </rPh>
    <rPh sb="17" eb="18">
      <t>ハシ</t>
    </rPh>
    <rPh sb="21" eb="22">
      <t>タカ</t>
    </rPh>
    <rPh sb="27" eb="28">
      <t>バイ</t>
    </rPh>
    <rPh sb="28" eb="30">
      <t>イジョウ</t>
    </rPh>
    <phoneticPr fontId="3"/>
  </si>
  <si>
    <t>４％緩和計算書</t>
    <rPh sb="2" eb="4">
      <t>カンワ</t>
    </rPh>
    <rPh sb="4" eb="7">
      <t>ケイサンショ</t>
    </rPh>
    <phoneticPr fontId="3"/>
  </si>
  <si>
    <t>夏期日射侵入率計算書</t>
    <rPh sb="0" eb="2">
      <t>カキ</t>
    </rPh>
    <rPh sb="2" eb="4">
      <t>ニッシャ</t>
    </rPh>
    <rPh sb="4" eb="6">
      <t>シンニュウ</t>
    </rPh>
    <rPh sb="6" eb="7">
      <t>リツ</t>
    </rPh>
    <rPh sb="7" eb="10">
      <t>ケイサンショ</t>
    </rPh>
    <phoneticPr fontId="3"/>
  </si>
  <si>
    <r>
      <t>オーバーハング型日除けで、</t>
    </r>
    <r>
      <rPr>
        <u/>
        <sz val="10"/>
        <rFont val="HGPｺﾞｼｯｸM"/>
        <family val="3"/>
        <charset val="128"/>
      </rPr>
      <t>東南から南を経て南西までの方位</t>
    </r>
    <r>
      <rPr>
        <sz val="10"/>
        <rFont val="HGPｺﾞｼｯｸM"/>
        <family val="3"/>
        <charset val="128"/>
      </rPr>
      <t>に設置</t>
    </r>
    <rPh sb="7" eb="8">
      <t>ガタ</t>
    </rPh>
    <rPh sb="8" eb="10">
      <t>ヒヨ</t>
    </rPh>
    <rPh sb="13" eb="15">
      <t>トウナン</t>
    </rPh>
    <rPh sb="17" eb="18">
      <t>ミナミ</t>
    </rPh>
    <rPh sb="19" eb="20">
      <t>ヘ</t>
    </rPh>
    <rPh sb="21" eb="23">
      <t>ナンセイ</t>
    </rPh>
    <rPh sb="26" eb="28">
      <t>ホウイ</t>
    </rPh>
    <rPh sb="29" eb="31">
      <t>セッチ</t>
    </rPh>
    <phoneticPr fontId="3"/>
  </si>
  <si>
    <t>温熱環境に関すること</t>
    <phoneticPr fontId="3"/>
  </si>
  <si>
    <t>透湿抵抗の小さい断熱材の使用の有無</t>
    <rPh sb="0" eb="1">
      <t>トオ</t>
    </rPh>
    <rPh sb="1" eb="2">
      <t>シツ</t>
    </rPh>
    <rPh sb="2" eb="4">
      <t>テイコウ</t>
    </rPh>
    <rPh sb="5" eb="6">
      <t>チイ</t>
    </rPh>
    <rPh sb="8" eb="11">
      <t>ダンネツザイ</t>
    </rPh>
    <rPh sb="12" eb="14">
      <t>シヨウ</t>
    </rPh>
    <rPh sb="15" eb="17">
      <t>ウム</t>
    </rPh>
    <phoneticPr fontId="3"/>
  </si>
  <si>
    <t>あり</t>
    <phoneticPr fontId="3"/>
  </si>
  <si>
    <t>なし</t>
    <phoneticPr fontId="3"/>
  </si>
  <si>
    <t>断熱材の室内側へ防湿層を設ける</t>
    <rPh sb="0" eb="2">
      <t>ダンネツ</t>
    </rPh>
    <rPh sb="2" eb="3">
      <t>ザイ</t>
    </rPh>
    <rPh sb="4" eb="6">
      <t>シツナイ</t>
    </rPh>
    <rPh sb="6" eb="7">
      <t>ガワ</t>
    </rPh>
    <rPh sb="8" eb="10">
      <t>ボウシツ</t>
    </rPh>
    <rPh sb="10" eb="11">
      <t>ソウ</t>
    </rPh>
    <rPh sb="12" eb="13">
      <t>モウ</t>
    </rPh>
    <phoneticPr fontId="3"/>
  </si>
  <si>
    <t>以下による除外の適用</t>
    <rPh sb="0" eb="2">
      <t>イカ</t>
    </rPh>
    <rPh sb="5" eb="7">
      <t>ジョガイ</t>
    </rPh>
    <rPh sb="8" eb="10">
      <t>テキヨウ</t>
    </rPh>
    <phoneticPr fontId="3"/>
  </si>
  <si>
    <t>該当しない</t>
    <rPh sb="0" eb="2">
      <t>ガイトウ</t>
    </rPh>
    <phoneticPr fontId="3"/>
  </si>
  <si>
    <t>措置あり</t>
    <rPh sb="0" eb="2">
      <t>ソチ</t>
    </rPh>
    <phoneticPr fontId="3"/>
  </si>
  <si>
    <t>措置なし</t>
    <rPh sb="0" eb="2">
      <t>ソチ</t>
    </rPh>
    <phoneticPr fontId="3"/>
  </si>
  <si>
    <t>Ⅰ･Ⅱ･Ⅲ･Ⅳa</t>
    <phoneticPr fontId="3"/>
  </si>
  <si>
    <t>地域のみ</t>
    <rPh sb="0" eb="2">
      <t>チイキ</t>
    </rPh>
    <phoneticPr fontId="3"/>
  </si>
  <si>
    <t>床面</t>
    <rPh sb="0" eb="2">
      <t>ユカメン</t>
    </rPh>
    <phoneticPr fontId="3"/>
  </si>
  <si>
    <t>壁面</t>
    <rPh sb="0" eb="1">
      <t>カベ</t>
    </rPh>
    <rPh sb="1" eb="2">
      <t>メン</t>
    </rPh>
    <phoneticPr fontId="3"/>
  </si>
  <si>
    <t>Ⅰ地域のみ</t>
    <rPh sb="1" eb="3">
      <t>チイキ</t>
    </rPh>
    <phoneticPr fontId="3"/>
  </si>
  <si>
    <t>梁・柱が室内側へ突出している</t>
    <rPh sb="0" eb="1">
      <t>ハリ</t>
    </rPh>
    <rPh sb="2" eb="3">
      <t>ハシラ</t>
    </rPh>
    <rPh sb="4" eb="6">
      <t>シツナイ</t>
    </rPh>
    <rPh sb="6" eb="7">
      <t>ガワ</t>
    </rPh>
    <rPh sb="8" eb="10">
      <t>トッシュツ</t>
    </rPh>
    <phoneticPr fontId="3"/>
  </si>
  <si>
    <t>梁・柱が室外側へ突出している</t>
    <rPh sb="0" eb="1">
      <t>ハリ</t>
    </rPh>
    <rPh sb="2" eb="3">
      <t>ハシラ</t>
    </rPh>
    <rPh sb="4" eb="6">
      <t>シツガイ</t>
    </rPh>
    <rPh sb="6" eb="7">
      <t>ガワ</t>
    </rPh>
    <rPh sb="8" eb="10">
      <t>トッシュツ</t>
    </rPh>
    <phoneticPr fontId="3"/>
  </si>
  <si>
    <t>梁・柱が室内側、室外側のいずれにも突出していない</t>
    <rPh sb="0" eb="1">
      <t>ハリ</t>
    </rPh>
    <rPh sb="2" eb="3">
      <t>ハシラ</t>
    </rPh>
    <rPh sb="4" eb="6">
      <t>シツナイ</t>
    </rPh>
    <rPh sb="6" eb="7">
      <t>ガワ</t>
    </rPh>
    <rPh sb="8" eb="10">
      <t>シツガイ</t>
    </rPh>
    <rPh sb="10" eb="11">
      <t>ガワ</t>
    </rPh>
    <rPh sb="17" eb="19">
      <t>トッシュツ</t>
    </rPh>
    <phoneticPr fontId="3"/>
  </si>
  <si>
    <t>　　断熱補強範囲</t>
    <rPh sb="2" eb="4">
      <t>ダンネツ</t>
    </rPh>
    <rPh sb="4" eb="6">
      <t>ホキョウ</t>
    </rPh>
    <rPh sb="6" eb="8">
      <t>ハンイ</t>
    </rPh>
    <phoneticPr fontId="3"/>
  </si>
  <si>
    <t>ⅰ～ⅳ対応</t>
    <rPh sb="3" eb="5">
      <t>タイオウ</t>
    </rPh>
    <phoneticPr fontId="3"/>
  </si>
  <si>
    <t>ⅰおよびⅳ</t>
    <phoneticPr fontId="3"/>
  </si>
  <si>
    <t>ⅰ</t>
    <phoneticPr fontId="3"/>
  </si>
  <si>
    <t>　熱損失係数</t>
    <rPh sb="1" eb="2">
      <t>ネツ</t>
    </rPh>
    <rPh sb="2" eb="4">
      <t>ソンシツ</t>
    </rPh>
    <rPh sb="4" eb="6">
      <t>ケイスウ</t>
    </rPh>
    <phoneticPr fontId="3"/>
  </si>
  <si>
    <t>※</t>
    <phoneticPr fontId="3"/>
  </si>
  <si>
    <t>依頼パターン記号</t>
    <rPh sb="0" eb="2">
      <t>イライ</t>
    </rPh>
    <rPh sb="6" eb="8">
      <t>キゴウ</t>
    </rPh>
    <phoneticPr fontId="3"/>
  </si>
  <si>
    <t>部位</t>
    <rPh sb="0" eb="2">
      <t>ブイ</t>
    </rPh>
    <phoneticPr fontId="3"/>
  </si>
  <si>
    <t>断熱材</t>
    <rPh sb="0" eb="2">
      <t>ダンネツ</t>
    </rPh>
    <rPh sb="2" eb="3">
      <t>ザイ</t>
    </rPh>
    <phoneticPr fontId="3"/>
  </si>
  <si>
    <t>建具の仕様（窓･框ドア）</t>
    <rPh sb="0" eb="2">
      <t>タテグ</t>
    </rPh>
    <rPh sb="3" eb="5">
      <t>シヨウ</t>
    </rPh>
    <rPh sb="6" eb="7">
      <t>マド</t>
    </rPh>
    <rPh sb="8" eb="9">
      <t>カマチ</t>
    </rPh>
    <phoneticPr fontId="3"/>
  </si>
  <si>
    <t>建具の仕様（ドア）</t>
    <rPh sb="0" eb="2">
      <t>タテグ</t>
    </rPh>
    <rPh sb="3" eb="5">
      <t>シヨウ</t>
    </rPh>
    <phoneticPr fontId="3"/>
  </si>
  <si>
    <t>吹き込み用グラスウール　（施工密度13K、18K）</t>
    <rPh sb="0" eb="1">
      <t>フ</t>
    </rPh>
    <rPh sb="2" eb="3">
      <t>コ</t>
    </rPh>
    <rPh sb="4" eb="5">
      <t>ヨウ</t>
    </rPh>
    <rPh sb="13" eb="15">
      <t>セコウ</t>
    </rPh>
    <rPh sb="15" eb="17">
      <t>ミツド</t>
    </rPh>
    <phoneticPr fontId="2"/>
  </si>
  <si>
    <t>（一重）木製またはプラスチック製　低放射複層（A12） [2.33]</t>
    <rPh sb="1" eb="3">
      <t>イチジュウ</t>
    </rPh>
    <rPh sb="4" eb="6">
      <t>モクセイ</t>
    </rPh>
    <rPh sb="15" eb="16">
      <t>セイ</t>
    </rPh>
    <rPh sb="17" eb="20">
      <t>テイホウシャ</t>
    </rPh>
    <rPh sb="20" eb="21">
      <t>フク</t>
    </rPh>
    <rPh sb="21" eb="22">
      <t>ソウ</t>
    </rPh>
    <phoneticPr fontId="3"/>
  </si>
  <si>
    <t>木製断熱積層構造　低放射複層（A12） [2.33]</t>
    <rPh sb="0" eb="2">
      <t>モクセイ</t>
    </rPh>
    <rPh sb="2" eb="4">
      <t>ダンネツ</t>
    </rPh>
    <rPh sb="4" eb="6">
      <t>セキソウ</t>
    </rPh>
    <rPh sb="6" eb="8">
      <t>コウゾウ</t>
    </rPh>
    <rPh sb="9" eb="10">
      <t>テイ</t>
    </rPh>
    <rPh sb="10" eb="12">
      <t>ホウシャ</t>
    </rPh>
    <rPh sb="12" eb="13">
      <t>フク</t>
    </rPh>
    <rPh sb="13" eb="14">
      <t>ソウ</t>
    </rPh>
    <phoneticPr fontId="3"/>
  </si>
  <si>
    <t>A級インシュレーションボード　（9mm）</t>
    <rPh sb="1" eb="2">
      <t>キュウ</t>
    </rPh>
    <phoneticPr fontId="2"/>
  </si>
  <si>
    <t>（一重）木製またはプラスチック製　三層複層（A12x2） [2.33]</t>
    <rPh sb="1" eb="3">
      <t>イチジュウ</t>
    </rPh>
    <rPh sb="4" eb="6">
      <t>モクセイ</t>
    </rPh>
    <rPh sb="15" eb="16">
      <t>セイ</t>
    </rPh>
    <rPh sb="17" eb="18">
      <t>サン</t>
    </rPh>
    <rPh sb="18" eb="19">
      <t>ソウ</t>
    </rPh>
    <rPh sb="19" eb="20">
      <t>フク</t>
    </rPh>
    <rPh sb="20" eb="21">
      <t>ソウ</t>
    </rPh>
    <phoneticPr fontId="3"/>
  </si>
  <si>
    <t>木製断熱積層構造　三層複層（A12x2） [2.33]</t>
    <rPh sb="0" eb="2">
      <t>モクセイ</t>
    </rPh>
    <rPh sb="2" eb="4">
      <t>ダンネツ</t>
    </rPh>
    <rPh sb="4" eb="6">
      <t>セキソウ</t>
    </rPh>
    <rPh sb="6" eb="8">
      <t>コウゾウ</t>
    </rPh>
    <rPh sb="9" eb="11">
      <t>サンソウ</t>
    </rPh>
    <rPh sb="11" eb="12">
      <t>フク</t>
    </rPh>
    <rPh sb="12" eb="13">
      <t>ソウ</t>
    </rPh>
    <phoneticPr fontId="3"/>
  </si>
  <si>
    <t>A種硬質ウレタンフォーム保温板1種</t>
    <rPh sb="1" eb="2">
      <t>シュ</t>
    </rPh>
    <rPh sb="2" eb="4">
      <t>コウシツ</t>
    </rPh>
    <rPh sb="12" eb="14">
      <t>ホオン</t>
    </rPh>
    <rPh sb="14" eb="15">
      <t>イタ</t>
    </rPh>
    <rPh sb="16" eb="17">
      <t>シュ</t>
    </rPh>
    <phoneticPr fontId="2"/>
  </si>
  <si>
    <t>（一重）木製またはプラスチック製　複層（A12） [2.91]</t>
    <rPh sb="1" eb="3">
      <t>イチジュウ</t>
    </rPh>
    <rPh sb="4" eb="6">
      <t>モクセイ</t>
    </rPh>
    <rPh sb="15" eb="16">
      <t>セイ</t>
    </rPh>
    <rPh sb="17" eb="18">
      <t>フク</t>
    </rPh>
    <rPh sb="18" eb="19">
      <t>ソウ</t>
    </rPh>
    <phoneticPr fontId="3"/>
  </si>
  <si>
    <t>木製断熱積層構造　複層（A12） [2.91]</t>
    <rPh sb="0" eb="2">
      <t>モクセイ</t>
    </rPh>
    <rPh sb="2" eb="4">
      <t>ダンネツ</t>
    </rPh>
    <rPh sb="4" eb="6">
      <t>セキソウ</t>
    </rPh>
    <rPh sb="6" eb="8">
      <t>コウゾウ</t>
    </rPh>
    <rPh sb="9" eb="10">
      <t>フク</t>
    </rPh>
    <rPh sb="10" eb="11">
      <t>ソウ</t>
    </rPh>
    <phoneticPr fontId="3"/>
  </si>
  <si>
    <t>A種硬質ウレタンフォーム保温版2種1号</t>
    <rPh sb="1" eb="2">
      <t>シュ</t>
    </rPh>
    <rPh sb="2" eb="4">
      <t>コウシツ</t>
    </rPh>
    <rPh sb="12" eb="14">
      <t>ホオン</t>
    </rPh>
    <rPh sb="14" eb="15">
      <t>バン</t>
    </rPh>
    <rPh sb="16" eb="17">
      <t>シュ</t>
    </rPh>
    <rPh sb="18" eb="19">
      <t>ゴウ</t>
    </rPh>
    <phoneticPr fontId="2"/>
  </si>
  <si>
    <t>（一重）木製またはプラスチック製　複層（A6） [3.49]</t>
    <rPh sb="1" eb="3">
      <t>イチジュウ</t>
    </rPh>
    <rPh sb="4" eb="6">
      <t>モクセイ</t>
    </rPh>
    <rPh sb="15" eb="16">
      <t>セイ</t>
    </rPh>
    <rPh sb="17" eb="18">
      <t>フク</t>
    </rPh>
    <rPh sb="18" eb="19">
      <t>ソウ</t>
    </rPh>
    <phoneticPr fontId="3"/>
  </si>
  <si>
    <t>金属製高断熱構造　低放射複層（A12） [2.33]</t>
    <rPh sb="0" eb="3">
      <t>キンゾクセイ</t>
    </rPh>
    <rPh sb="3" eb="4">
      <t>コウ</t>
    </rPh>
    <rPh sb="4" eb="6">
      <t>ダンネツ</t>
    </rPh>
    <rPh sb="6" eb="8">
      <t>コウゾウ</t>
    </rPh>
    <phoneticPr fontId="3"/>
  </si>
  <si>
    <t>A種硬質ウレタンフォーム保温版2種2号</t>
    <rPh sb="1" eb="2">
      <t>シュ</t>
    </rPh>
    <rPh sb="2" eb="4">
      <t>コウシツ</t>
    </rPh>
    <rPh sb="12" eb="14">
      <t>ホオン</t>
    </rPh>
    <rPh sb="14" eb="15">
      <t>バン</t>
    </rPh>
    <rPh sb="16" eb="17">
      <t>シュ</t>
    </rPh>
    <rPh sb="18" eb="19">
      <t>ゴウ</t>
    </rPh>
    <phoneticPr fontId="2"/>
  </si>
  <si>
    <t>（一重）金属･プラスチック（木）複合構造製　低放射複層（A12） [2.33]</t>
    <rPh sb="1" eb="3">
      <t>ヒトエ</t>
    </rPh>
    <rPh sb="4" eb="6">
      <t>キンゾク</t>
    </rPh>
    <rPh sb="14" eb="15">
      <t>モク</t>
    </rPh>
    <rPh sb="16" eb="21">
      <t>フクゴウコウゾウセイ</t>
    </rPh>
    <phoneticPr fontId="3"/>
  </si>
  <si>
    <t>金属製高断熱構造　複層（A12） [2.91]</t>
    <rPh sb="0" eb="3">
      <t>キンゾクセイ</t>
    </rPh>
    <rPh sb="3" eb="4">
      <t>コウ</t>
    </rPh>
    <rPh sb="4" eb="6">
      <t>ダンネツ</t>
    </rPh>
    <rPh sb="6" eb="8">
      <t>コウゾウ</t>
    </rPh>
    <phoneticPr fontId="3"/>
  </si>
  <si>
    <t>A種硬質ウレタンフォーム保温版2種3号</t>
    <rPh sb="1" eb="2">
      <t>シュ</t>
    </rPh>
    <rPh sb="2" eb="4">
      <t>コウシツ</t>
    </rPh>
    <rPh sb="12" eb="14">
      <t>ホオン</t>
    </rPh>
    <rPh sb="14" eb="15">
      <t>バン</t>
    </rPh>
    <rPh sb="16" eb="17">
      <t>シュ</t>
    </rPh>
    <rPh sb="18" eb="19">
      <t>ゴウ</t>
    </rPh>
    <phoneticPr fontId="2"/>
  </si>
  <si>
    <t>（一重）金属･プラスチック（木）複合構造製　低放射複層（A6） [3.49]</t>
    <rPh sb="1" eb="3">
      <t>ヒトエ</t>
    </rPh>
    <rPh sb="4" eb="6">
      <t>キンゾク</t>
    </rPh>
    <rPh sb="14" eb="15">
      <t>モク</t>
    </rPh>
    <rPh sb="16" eb="21">
      <t>フクゴウコウゾウセイ</t>
    </rPh>
    <phoneticPr fontId="3"/>
  </si>
  <si>
    <t>木製　扉：木製、枠：金属製 [4.65]</t>
    <rPh sb="0" eb="2">
      <t>モクセイ</t>
    </rPh>
    <rPh sb="3" eb="4">
      <t>トビラ</t>
    </rPh>
    <rPh sb="5" eb="7">
      <t>モクセイ</t>
    </rPh>
    <rPh sb="8" eb="9">
      <t>ワク</t>
    </rPh>
    <rPh sb="10" eb="13">
      <t>キンゾクセイ</t>
    </rPh>
    <phoneticPr fontId="3"/>
  </si>
  <si>
    <t>A種硬質ウレタンフォーム保温版2種4号</t>
    <rPh sb="1" eb="2">
      <t>シュ</t>
    </rPh>
    <rPh sb="2" eb="4">
      <t>コウシツ</t>
    </rPh>
    <rPh sb="12" eb="14">
      <t>ホオン</t>
    </rPh>
    <rPh sb="14" eb="15">
      <t>バン</t>
    </rPh>
    <rPh sb="16" eb="17">
      <t>シュ</t>
    </rPh>
    <rPh sb="18" eb="19">
      <t>ゴウ</t>
    </rPh>
    <phoneticPr fontId="2"/>
  </si>
  <si>
    <t>（一重）金属･プラスチック（木）複合構造製　複層（A10-A12） [3.49]</t>
    <rPh sb="1" eb="3">
      <t>ヒトエ</t>
    </rPh>
    <rPh sb="4" eb="6">
      <t>キンゾク</t>
    </rPh>
    <rPh sb="14" eb="15">
      <t>モク</t>
    </rPh>
    <rPh sb="16" eb="21">
      <t>フクゴウコウゾウセイ</t>
    </rPh>
    <phoneticPr fontId="3"/>
  </si>
  <si>
    <t>金属製　扉：断熱材充填フラッシュ構造 [4.07]</t>
    <rPh sb="0" eb="3">
      <t>キンゾクセイ</t>
    </rPh>
    <rPh sb="4" eb="5">
      <t>トビラ</t>
    </rPh>
    <rPh sb="6" eb="8">
      <t>ダンネツ</t>
    </rPh>
    <rPh sb="8" eb="9">
      <t>ザイ</t>
    </rPh>
    <rPh sb="9" eb="11">
      <t>ジュウテン</t>
    </rPh>
    <rPh sb="16" eb="18">
      <t>コウゾウ</t>
    </rPh>
    <phoneticPr fontId="3"/>
  </si>
  <si>
    <t>B種硬質ウレタンフォーム保温板1種1号</t>
    <rPh sb="18" eb="19">
      <t>ゴウ</t>
    </rPh>
    <phoneticPr fontId="2"/>
  </si>
  <si>
    <t>（一重）金属･プラスチック（木）複合構造製　複層（A6） [4.07]</t>
    <rPh sb="1" eb="3">
      <t>ヒトエ</t>
    </rPh>
    <rPh sb="4" eb="6">
      <t>キンゾク</t>
    </rPh>
    <rPh sb="14" eb="15">
      <t>モク</t>
    </rPh>
    <rPh sb="16" eb="21">
      <t>フクゴウコウゾウセイ</t>
    </rPh>
    <phoneticPr fontId="3"/>
  </si>
  <si>
    <t>金属製　扉：ハニカムフラッシュ構造 [4.65]</t>
    <rPh sb="0" eb="3">
      <t>キンゾクセイ</t>
    </rPh>
    <rPh sb="15" eb="17">
      <t>コウゾウ</t>
    </rPh>
    <phoneticPr fontId="3"/>
  </si>
  <si>
    <t>B種硬質ウレタンフォーム保温板1種2号</t>
    <rPh sb="18" eb="19">
      <t>ゴウ</t>
    </rPh>
    <phoneticPr fontId="2"/>
  </si>
  <si>
    <t>（一重）金属製熱遮断構造　低放射複層（A12） [2.91]</t>
    <rPh sb="1" eb="3">
      <t>イチジュウ</t>
    </rPh>
    <rPh sb="4" eb="7">
      <t>キンゾクセイ</t>
    </rPh>
    <rPh sb="7" eb="8">
      <t>ネツ</t>
    </rPh>
    <rPh sb="8" eb="10">
      <t>シャダン</t>
    </rPh>
    <rPh sb="10" eb="12">
      <t>コウゾウ</t>
    </rPh>
    <phoneticPr fontId="3"/>
  </si>
  <si>
    <t>B種硬質ウレタンフォーム保温板2種1号</t>
    <rPh sb="18" eb="19">
      <t>ゴウ</t>
    </rPh>
    <phoneticPr fontId="2"/>
  </si>
  <si>
    <t>（一重）金属製熱遮断構造　低放射複層（A6） [3.49]</t>
    <rPh sb="1" eb="3">
      <t>イチジュウ</t>
    </rPh>
    <rPh sb="4" eb="7">
      <t>キンゾクセイ</t>
    </rPh>
    <rPh sb="7" eb="8">
      <t>ネツ</t>
    </rPh>
    <rPh sb="8" eb="10">
      <t>シャダン</t>
    </rPh>
    <rPh sb="10" eb="12">
      <t>コウゾウ</t>
    </rPh>
    <phoneticPr fontId="3"/>
  </si>
  <si>
    <t>B種硬質ウレタンフォーム保温板2種2号</t>
    <rPh sb="18" eb="19">
      <t>ゴウ</t>
    </rPh>
    <phoneticPr fontId="2"/>
  </si>
  <si>
    <t>（一重）金属製熱遮断構造　複層（A10-A12） [3.49]</t>
    <rPh sb="1" eb="3">
      <t>イチジュウ</t>
    </rPh>
    <rPh sb="4" eb="7">
      <t>キンゾクセイ</t>
    </rPh>
    <rPh sb="7" eb="8">
      <t>ネツ</t>
    </rPh>
    <rPh sb="8" eb="10">
      <t>シャダン</t>
    </rPh>
    <rPh sb="10" eb="12">
      <t>コウゾウ</t>
    </rPh>
    <phoneticPr fontId="3"/>
  </si>
  <si>
    <t>等級１</t>
    <rPh sb="0" eb="2">
      <t>トウキュウ</t>
    </rPh>
    <phoneticPr fontId="3"/>
  </si>
  <si>
    <t>A種ビーズ法ポリスチレンフォーム保温板特号</t>
    <rPh sb="1" eb="2">
      <t>シュ</t>
    </rPh>
    <rPh sb="5" eb="6">
      <t>ホウ</t>
    </rPh>
    <rPh sb="16" eb="18">
      <t>ホオン</t>
    </rPh>
    <rPh sb="18" eb="19">
      <t>イタ</t>
    </rPh>
    <rPh sb="19" eb="20">
      <t>トク</t>
    </rPh>
    <rPh sb="20" eb="21">
      <t>ゴウ</t>
    </rPh>
    <phoneticPr fontId="2"/>
  </si>
  <si>
    <t>（一重）金属製熱遮断構造　複層（A6） [4.07]</t>
    <rPh sb="1" eb="3">
      <t>イチジュウ</t>
    </rPh>
    <rPh sb="4" eb="7">
      <t>キンゾクセイ</t>
    </rPh>
    <rPh sb="7" eb="8">
      <t>ネツ</t>
    </rPh>
    <rPh sb="8" eb="10">
      <t>シャダン</t>
    </rPh>
    <rPh sb="10" eb="12">
      <t>コウゾウ</t>
    </rPh>
    <phoneticPr fontId="3"/>
  </si>
  <si>
    <t>A種ビーズ法ポリスチレンフォーム保温板1号</t>
    <rPh sb="1" eb="2">
      <t>シュ</t>
    </rPh>
    <rPh sb="5" eb="6">
      <t>ホウ</t>
    </rPh>
    <rPh sb="16" eb="18">
      <t>ホオン</t>
    </rPh>
    <rPh sb="18" eb="19">
      <t>イタ</t>
    </rPh>
    <rPh sb="20" eb="21">
      <t>ゴウ</t>
    </rPh>
    <phoneticPr fontId="2"/>
  </si>
  <si>
    <t>（一重）金属製　低放射複層（A6） [4.07]</t>
    <rPh sb="1" eb="3">
      <t>イチジュウ</t>
    </rPh>
    <rPh sb="4" eb="7">
      <t>キンゾクセイ</t>
    </rPh>
    <phoneticPr fontId="3"/>
  </si>
  <si>
    <t>A種ビーズ法ポリスチレンフォーム保温板2号</t>
    <rPh sb="1" eb="2">
      <t>シュ</t>
    </rPh>
    <rPh sb="5" eb="6">
      <t>ホウ</t>
    </rPh>
    <rPh sb="16" eb="18">
      <t>ホオン</t>
    </rPh>
    <rPh sb="18" eb="19">
      <t>イタ</t>
    </rPh>
    <rPh sb="20" eb="21">
      <t>ゴウ</t>
    </rPh>
    <phoneticPr fontId="2"/>
  </si>
  <si>
    <t>（一重）金属製　複層（A12） [4.07]</t>
    <rPh sb="1" eb="3">
      <t>イチジュウ</t>
    </rPh>
    <rPh sb="4" eb="7">
      <t>キンゾクセイ</t>
    </rPh>
    <phoneticPr fontId="3"/>
  </si>
  <si>
    <t>Ⅰａ地域</t>
    <rPh sb="2" eb="4">
      <t>チイキ</t>
    </rPh>
    <phoneticPr fontId="3"/>
  </si>
  <si>
    <t>A種ビーズ法ポリスチレンフォーム保温板3号</t>
    <rPh sb="1" eb="2">
      <t>シュ</t>
    </rPh>
    <rPh sb="5" eb="6">
      <t>ホウ</t>
    </rPh>
    <rPh sb="16" eb="18">
      <t>ホオン</t>
    </rPh>
    <rPh sb="18" eb="19">
      <t>イタ</t>
    </rPh>
    <rPh sb="20" eb="21">
      <t>ゴウ</t>
    </rPh>
    <phoneticPr fontId="2"/>
  </si>
  <si>
    <t>（一重）金属製　複層（A6） [4.65]</t>
    <rPh sb="1" eb="3">
      <t>イチジュウ</t>
    </rPh>
    <rPh sb="4" eb="7">
      <t>キンゾクセイ</t>
    </rPh>
    <phoneticPr fontId="3"/>
  </si>
  <si>
    <t>Ⅰｂ地域</t>
    <rPh sb="2" eb="4">
      <t>チイキ</t>
    </rPh>
    <phoneticPr fontId="3"/>
  </si>
  <si>
    <t>A種ビーズ法ポリスチレンフォーム保温板4号</t>
    <rPh sb="1" eb="2">
      <t>シュ</t>
    </rPh>
    <rPh sb="5" eb="6">
      <t>ホウ</t>
    </rPh>
    <rPh sb="16" eb="18">
      <t>ホオン</t>
    </rPh>
    <rPh sb="18" eb="19">
      <t>イタ</t>
    </rPh>
    <rPh sb="20" eb="21">
      <t>ゴウ</t>
    </rPh>
    <phoneticPr fontId="2"/>
  </si>
  <si>
    <t>（一重）金属製　単板2枚（A12以上） [4.07]</t>
    <rPh sb="1" eb="3">
      <t>イチジュウ</t>
    </rPh>
    <rPh sb="4" eb="7">
      <t>キンゾクセイ</t>
    </rPh>
    <rPh sb="8" eb="9">
      <t>タン</t>
    </rPh>
    <rPh sb="9" eb="10">
      <t>イタ</t>
    </rPh>
    <rPh sb="11" eb="12">
      <t>マイ</t>
    </rPh>
    <rPh sb="16" eb="18">
      <t>イジョウ</t>
    </rPh>
    <phoneticPr fontId="3"/>
  </si>
  <si>
    <t>Ⅱ地域</t>
    <rPh sb="1" eb="3">
      <t>チイキ</t>
    </rPh>
    <phoneticPr fontId="3"/>
  </si>
  <si>
    <t>A種押出法ポリスチレンフォーム保温板1種</t>
    <rPh sb="1" eb="2">
      <t>シュ</t>
    </rPh>
    <rPh sb="2" eb="3">
      <t>オ</t>
    </rPh>
    <rPh sb="3" eb="4">
      <t>ダ</t>
    </rPh>
    <rPh sb="4" eb="5">
      <t>ホウ</t>
    </rPh>
    <rPh sb="15" eb="17">
      <t>ホオン</t>
    </rPh>
    <rPh sb="17" eb="18">
      <t>イタ</t>
    </rPh>
    <rPh sb="19" eb="20">
      <t>シュ</t>
    </rPh>
    <phoneticPr fontId="2"/>
  </si>
  <si>
    <t>（一重）金属製　単板2枚（A12未満） [4.65]</t>
    <rPh sb="1" eb="3">
      <t>イチジュウ</t>
    </rPh>
    <rPh sb="4" eb="7">
      <t>キンゾクセイ</t>
    </rPh>
    <rPh sb="16" eb="18">
      <t>ミマン</t>
    </rPh>
    <phoneticPr fontId="3"/>
  </si>
  <si>
    <t>Ⅲ地域</t>
    <rPh sb="1" eb="3">
      <t>チイキ</t>
    </rPh>
    <phoneticPr fontId="3"/>
  </si>
  <si>
    <t>A種押出法ポリスチレンフォーム保温板2種</t>
    <rPh sb="1" eb="2">
      <t>シュ</t>
    </rPh>
    <rPh sb="2" eb="3">
      <t>オ</t>
    </rPh>
    <rPh sb="3" eb="4">
      <t>ダ</t>
    </rPh>
    <rPh sb="4" eb="5">
      <t>ホウ</t>
    </rPh>
    <rPh sb="15" eb="17">
      <t>ホオン</t>
    </rPh>
    <rPh sb="17" eb="18">
      <t>イタ</t>
    </rPh>
    <rPh sb="19" eb="20">
      <t>シュ</t>
    </rPh>
    <phoneticPr fontId="2"/>
  </si>
  <si>
    <t>（一重）金属製　単板 [6.51]</t>
    <rPh sb="1" eb="3">
      <t>イチジュウ</t>
    </rPh>
    <rPh sb="4" eb="7">
      <t>キンゾクセイ</t>
    </rPh>
    <rPh sb="8" eb="9">
      <t>タン</t>
    </rPh>
    <rPh sb="9" eb="10">
      <t>イタ</t>
    </rPh>
    <phoneticPr fontId="3"/>
  </si>
  <si>
    <t>A種押出法ポリスチレンフォーム保温板3種</t>
    <rPh sb="1" eb="2">
      <t>シュ</t>
    </rPh>
    <rPh sb="2" eb="3">
      <t>オ</t>
    </rPh>
    <rPh sb="3" eb="4">
      <t>デ</t>
    </rPh>
    <rPh sb="4" eb="5">
      <t>ホウ</t>
    </rPh>
    <rPh sb="15" eb="17">
      <t>ホオン</t>
    </rPh>
    <rPh sb="17" eb="18">
      <t>イタ</t>
    </rPh>
    <rPh sb="19" eb="20">
      <t>シュ</t>
    </rPh>
    <phoneticPr fontId="2"/>
  </si>
  <si>
    <t>（二重）金属製＋プラスチック（木）製　単板＋複層（A12） [2.33]</t>
    <rPh sb="1" eb="3">
      <t>ニジュウ</t>
    </rPh>
    <rPh sb="4" eb="7">
      <t>キンゾクセイ</t>
    </rPh>
    <rPh sb="15" eb="16">
      <t>モク</t>
    </rPh>
    <rPh sb="17" eb="18">
      <t>セイ</t>
    </rPh>
    <rPh sb="19" eb="20">
      <t>タン</t>
    </rPh>
    <rPh sb="20" eb="21">
      <t>イタ</t>
    </rPh>
    <rPh sb="22" eb="23">
      <t>フク</t>
    </rPh>
    <rPh sb="23" eb="24">
      <t>ソウ</t>
    </rPh>
    <phoneticPr fontId="3"/>
  </si>
  <si>
    <t>A種フェノールフォーム保温板1種1号</t>
    <rPh sb="1" eb="2">
      <t>シュ</t>
    </rPh>
    <rPh sb="11" eb="13">
      <t>ホオン</t>
    </rPh>
    <rPh sb="13" eb="14">
      <t>イタ</t>
    </rPh>
    <rPh sb="15" eb="16">
      <t>シュ</t>
    </rPh>
    <rPh sb="17" eb="18">
      <t>ゴウ</t>
    </rPh>
    <phoneticPr fontId="2"/>
  </si>
  <si>
    <t>（二重）金属製＋プラスチック（木）製　単板＋単板 [2.91]</t>
    <rPh sb="1" eb="3">
      <t>ニジュウ</t>
    </rPh>
    <rPh sb="4" eb="7">
      <t>キンゾクセイ</t>
    </rPh>
    <rPh sb="15" eb="16">
      <t>モク</t>
    </rPh>
    <rPh sb="17" eb="18">
      <t>セイ</t>
    </rPh>
    <rPh sb="19" eb="20">
      <t>タン</t>
    </rPh>
    <rPh sb="20" eb="21">
      <t>イタ</t>
    </rPh>
    <rPh sb="22" eb="23">
      <t>タン</t>
    </rPh>
    <rPh sb="23" eb="24">
      <t>イタ</t>
    </rPh>
    <phoneticPr fontId="3"/>
  </si>
  <si>
    <t>Ⅴ地域</t>
    <rPh sb="1" eb="3">
      <t>チイキ</t>
    </rPh>
    <phoneticPr fontId="3"/>
  </si>
  <si>
    <t>A種フェノールフォーム保温板1種2号</t>
    <rPh sb="1" eb="2">
      <t>シュ</t>
    </rPh>
    <rPh sb="11" eb="13">
      <t>ホオン</t>
    </rPh>
    <rPh sb="13" eb="14">
      <t>イタ</t>
    </rPh>
    <rPh sb="15" eb="16">
      <t>シュ</t>
    </rPh>
    <rPh sb="17" eb="18">
      <t>ゴウ</t>
    </rPh>
    <phoneticPr fontId="2"/>
  </si>
  <si>
    <t>（二重）金属製＋金属製（枠中間部熱遮断構造）　単板＋単板 [3.49]</t>
    <rPh sb="1" eb="3">
      <t>ニジュウ</t>
    </rPh>
    <rPh sb="4" eb="7">
      <t>キンゾクセイ</t>
    </rPh>
    <rPh sb="8" eb="11">
      <t>キンゾクセイ</t>
    </rPh>
    <rPh sb="12" eb="13">
      <t>ワク</t>
    </rPh>
    <rPh sb="13" eb="15">
      <t>チュウカン</t>
    </rPh>
    <rPh sb="15" eb="16">
      <t>ブ</t>
    </rPh>
    <rPh sb="16" eb="17">
      <t>ネツ</t>
    </rPh>
    <rPh sb="17" eb="19">
      <t>シャダン</t>
    </rPh>
    <rPh sb="19" eb="21">
      <t>コウゾウ</t>
    </rPh>
    <rPh sb="23" eb="24">
      <t>タン</t>
    </rPh>
    <rPh sb="24" eb="25">
      <t>イタ</t>
    </rPh>
    <rPh sb="26" eb="27">
      <t>タン</t>
    </rPh>
    <rPh sb="27" eb="28">
      <t>イタ</t>
    </rPh>
    <phoneticPr fontId="3"/>
  </si>
  <si>
    <t>Ⅵ地域</t>
    <rPh sb="1" eb="3">
      <t>チイキ</t>
    </rPh>
    <phoneticPr fontId="3"/>
  </si>
  <si>
    <t>A種フェノールフォーム保温板2種1号</t>
    <rPh sb="1" eb="2">
      <t>シュ</t>
    </rPh>
    <rPh sb="11" eb="13">
      <t>ホオン</t>
    </rPh>
    <rPh sb="13" eb="14">
      <t>イタ</t>
    </rPh>
    <rPh sb="15" eb="16">
      <t>シュ</t>
    </rPh>
    <rPh sb="17" eb="18">
      <t>ゴウ</t>
    </rPh>
    <phoneticPr fontId="2"/>
  </si>
  <si>
    <t>A種フェノールフォーム保温板2種2号</t>
    <rPh sb="1" eb="2">
      <t>シュ</t>
    </rPh>
    <rPh sb="11" eb="13">
      <t>ホオン</t>
    </rPh>
    <rPh sb="13" eb="14">
      <t>イタ</t>
    </rPh>
    <rPh sb="15" eb="16">
      <t>シュ</t>
    </rPh>
    <rPh sb="17" eb="18">
      <t>ゴウ</t>
    </rPh>
    <phoneticPr fontId="2"/>
  </si>
  <si>
    <t>建具種類</t>
    <rPh sb="0" eb="2">
      <t>タテグ</t>
    </rPh>
    <rPh sb="2" eb="4">
      <t>シュルイ</t>
    </rPh>
    <phoneticPr fontId="3"/>
  </si>
  <si>
    <t>A種フェノールフォーム保温板2種3号</t>
    <rPh sb="1" eb="2">
      <t>シュ</t>
    </rPh>
    <rPh sb="11" eb="13">
      <t>ホオン</t>
    </rPh>
    <rPh sb="13" eb="14">
      <t>イタ</t>
    </rPh>
    <rPh sb="15" eb="16">
      <t>シュ</t>
    </rPh>
    <rPh sb="17" eb="18">
      <t>ゴウ</t>
    </rPh>
    <phoneticPr fontId="2"/>
  </si>
  <si>
    <t>A種フェノールフォーム保温板3種1号</t>
    <rPh sb="1" eb="2">
      <t>シュ</t>
    </rPh>
    <rPh sb="11" eb="13">
      <t>ホオン</t>
    </rPh>
    <rPh sb="13" eb="14">
      <t>イタ</t>
    </rPh>
    <rPh sb="15" eb="16">
      <t>シュ</t>
    </rPh>
    <rPh sb="17" eb="18">
      <t>ゴウ</t>
    </rPh>
    <phoneticPr fontId="2"/>
  </si>
  <si>
    <t>A種フェノールフォーム保温板3種2号</t>
    <rPh sb="1" eb="2">
      <t>シュ</t>
    </rPh>
    <rPh sb="11" eb="13">
      <t>ホオン</t>
    </rPh>
    <rPh sb="13" eb="14">
      <t>イタ</t>
    </rPh>
    <rPh sb="15" eb="16">
      <t>シュ</t>
    </rPh>
    <rPh sb="17" eb="18">
      <t>ゴウ</t>
    </rPh>
    <phoneticPr fontId="2"/>
  </si>
  <si>
    <t>A種ポリエチレンフォーム保温板1種1号</t>
    <rPh sb="1" eb="2">
      <t>シュ</t>
    </rPh>
    <rPh sb="12" eb="14">
      <t>ホオン</t>
    </rPh>
    <rPh sb="14" eb="15">
      <t>イタ</t>
    </rPh>
    <rPh sb="16" eb="17">
      <t>シュ</t>
    </rPh>
    <rPh sb="18" eb="19">
      <t>ゴウ</t>
    </rPh>
    <phoneticPr fontId="2"/>
  </si>
  <si>
    <t>A種ポリエチレンフォーム保温板1種2号</t>
    <rPh sb="1" eb="2">
      <t>シュ</t>
    </rPh>
    <rPh sb="12" eb="14">
      <t>ホオン</t>
    </rPh>
    <rPh sb="14" eb="15">
      <t>イタ</t>
    </rPh>
    <rPh sb="16" eb="17">
      <t>シュ</t>
    </rPh>
    <rPh sb="18" eb="19">
      <t>ゴウ</t>
    </rPh>
    <phoneticPr fontId="2"/>
  </si>
  <si>
    <t>A種ポリエチレンフォーム保温板2種</t>
    <rPh sb="1" eb="2">
      <t>シュ</t>
    </rPh>
    <rPh sb="12" eb="14">
      <t>ホオン</t>
    </rPh>
    <rPh sb="14" eb="15">
      <t>イタ</t>
    </rPh>
    <rPh sb="16" eb="17">
      <t>シュ</t>
    </rPh>
    <phoneticPr fontId="2"/>
  </si>
  <si>
    <t>ガラスＵ値</t>
    <rPh sb="4" eb="5">
      <t>チ</t>
    </rPh>
    <phoneticPr fontId="3"/>
  </si>
  <si>
    <t>A種ポリエチレンフォーム保温板3種</t>
    <rPh sb="1" eb="2">
      <t>シュ</t>
    </rPh>
    <rPh sb="12" eb="14">
      <t>ホオン</t>
    </rPh>
    <rPh sb="14" eb="15">
      <t>イタ</t>
    </rPh>
    <rPh sb="16" eb="17">
      <t>シュ</t>
    </rPh>
    <phoneticPr fontId="2"/>
  </si>
  <si>
    <t>1.51以下</t>
    <rPh sb="4" eb="6">
      <t>イカ</t>
    </rPh>
    <phoneticPr fontId="3"/>
  </si>
  <si>
    <t>建築物断熱用吹付け硬質ウレタンフォームA種1</t>
    <rPh sb="0" eb="3">
      <t>ケンチクブツ</t>
    </rPh>
    <rPh sb="3" eb="6">
      <t>ダンネツヨウ</t>
    </rPh>
    <rPh sb="6" eb="7">
      <t>フ</t>
    </rPh>
    <rPh sb="7" eb="8">
      <t>ツ</t>
    </rPh>
    <rPh sb="9" eb="11">
      <t>コウシツ</t>
    </rPh>
    <rPh sb="20" eb="21">
      <t>シュ</t>
    </rPh>
    <phoneticPr fontId="2"/>
  </si>
  <si>
    <t>1.91以下</t>
    <rPh sb="4" eb="6">
      <t>イカ</t>
    </rPh>
    <phoneticPr fontId="3"/>
  </si>
  <si>
    <t>建築物断熱用吹付け硬質ウレタンフォームA種1 工業会推奨値</t>
    <rPh sb="0" eb="3">
      <t>ケンチクブツ</t>
    </rPh>
    <rPh sb="3" eb="6">
      <t>ダンネツヨウ</t>
    </rPh>
    <rPh sb="6" eb="7">
      <t>フ</t>
    </rPh>
    <rPh sb="7" eb="8">
      <t>ツ</t>
    </rPh>
    <rPh sb="9" eb="11">
      <t>コウシツ</t>
    </rPh>
    <rPh sb="20" eb="21">
      <t>シュ</t>
    </rPh>
    <rPh sb="23" eb="26">
      <t>コウギョウカイ</t>
    </rPh>
    <rPh sb="26" eb="28">
      <t>スイショウ</t>
    </rPh>
    <rPh sb="28" eb="29">
      <t>アタイ</t>
    </rPh>
    <phoneticPr fontId="2"/>
  </si>
  <si>
    <t>2.08以下</t>
    <rPh sb="4" eb="6">
      <t>イカ</t>
    </rPh>
    <phoneticPr fontId="3"/>
  </si>
  <si>
    <t>建築物断熱用吹付け硬質ウレタンフォームA種2</t>
    <rPh sb="0" eb="3">
      <t>ケンチクブツ</t>
    </rPh>
    <rPh sb="3" eb="6">
      <t>ダンネツヨウ</t>
    </rPh>
    <rPh sb="6" eb="7">
      <t>フ</t>
    </rPh>
    <rPh sb="7" eb="8">
      <t>ツ</t>
    </rPh>
    <rPh sb="9" eb="11">
      <t>コウシツ</t>
    </rPh>
    <rPh sb="20" eb="21">
      <t>シュ</t>
    </rPh>
    <phoneticPr fontId="2"/>
  </si>
  <si>
    <t>2.30以下</t>
    <rPh sb="4" eb="6">
      <t>イカ</t>
    </rPh>
    <phoneticPr fontId="3"/>
  </si>
  <si>
    <t>建築物断熱用吹付け硬質ウレタンフォームA種1 工業会推奨値</t>
    <rPh sb="0" eb="3">
      <t>ケンチクブツ</t>
    </rPh>
    <rPh sb="3" eb="6">
      <t>ダンネツヨウ</t>
    </rPh>
    <rPh sb="6" eb="7">
      <t>フ</t>
    </rPh>
    <rPh sb="7" eb="8">
      <t>ツ</t>
    </rPh>
    <rPh sb="9" eb="11">
      <t>コウシツ</t>
    </rPh>
    <phoneticPr fontId="2"/>
  </si>
  <si>
    <t>2.91以下</t>
    <rPh sb="4" eb="6">
      <t>イカ</t>
    </rPh>
    <phoneticPr fontId="3"/>
  </si>
  <si>
    <t>建築物断熱用吹付け硬質ウレタンフォームA種3</t>
    <rPh sb="0" eb="3">
      <t>ケンチクブツ</t>
    </rPh>
    <rPh sb="3" eb="6">
      <t>ダンネツヨウ</t>
    </rPh>
    <rPh sb="6" eb="7">
      <t>フ</t>
    </rPh>
    <rPh sb="7" eb="8">
      <t>ツ</t>
    </rPh>
    <rPh sb="9" eb="11">
      <t>コウシツ</t>
    </rPh>
    <rPh sb="20" eb="21">
      <t>シュ</t>
    </rPh>
    <phoneticPr fontId="2"/>
  </si>
  <si>
    <t>3.01以下</t>
    <rPh sb="4" eb="6">
      <t>イカ</t>
    </rPh>
    <phoneticPr fontId="3"/>
  </si>
  <si>
    <t>建築物断熱用吹付け硬質ウレタンフォームA種3 工業会推奨値</t>
    <rPh sb="0" eb="3">
      <t>ケンチクブツ</t>
    </rPh>
    <rPh sb="3" eb="6">
      <t>ダンネツヨウ</t>
    </rPh>
    <rPh sb="6" eb="7">
      <t>フ</t>
    </rPh>
    <rPh sb="7" eb="8">
      <t>ツ</t>
    </rPh>
    <rPh sb="9" eb="11">
      <t>コウシツ</t>
    </rPh>
    <phoneticPr fontId="2"/>
  </si>
  <si>
    <t>3.36以下</t>
    <rPh sb="4" eb="6">
      <t>イカ</t>
    </rPh>
    <phoneticPr fontId="3"/>
  </si>
  <si>
    <t>建築物断熱用吹付け硬質ウレタンフォームB種1</t>
    <rPh sb="0" eb="3">
      <t>ケンチクブツ</t>
    </rPh>
    <rPh sb="3" eb="6">
      <t>ダンネツヨウ</t>
    </rPh>
    <rPh sb="6" eb="7">
      <t>フ</t>
    </rPh>
    <rPh sb="7" eb="8">
      <t>ツ</t>
    </rPh>
    <rPh sb="9" eb="11">
      <t>コウシツ</t>
    </rPh>
    <rPh sb="20" eb="21">
      <t>シュ</t>
    </rPh>
    <phoneticPr fontId="2"/>
  </si>
  <si>
    <t>4.00以下</t>
    <rPh sb="4" eb="6">
      <t>イカ</t>
    </rPh>
    <phoneticPr fontId="3"/>
  </si>
  <si>
    <t>建築物断熱用吹付け硬質ウレタンフォームB種1 工業会推奨値</t>
    <rPh sb="0" eb="3">
      <t>ケンチクブツ</t>
    </rPh>
    <rPh sb="3" eb="6">
      <t>ダンネツヨウ</t>
    </rPh>
    <rPh sb="6" eb="7">
      <t>フ</t>
    </rPh>
    <rPh sb="7" eb="8">
      <t>ツ</t>
    </rPh>
    <rPh sb="9" eb="11">
      <t>コウシツ</t>
    </rPh>
    <rPh sb="20" eb="21">
      <t>シュ</t>
    </rPh>
    <phoneticPr fontId="2"/>
  </si>
  <si>
    <t>建築物断熱用吹付け硬質ウレタンフォームB種2</t>
    <rPh sb="0" eb="3">
      <t>ケンチクブツ</t>
    </rPh>
    <rPh sb="3" eb="6">
      <t>ダンネツヨウ</t>
    </rPh>
    <rPh sb="6" eb="7">
      <t>フ</t>
    </rPh>
    <rPh sb="7" eb="8">
      <t>ツ</t>
    </rPh>
    <rPh sb="9" eb="11">
      <t>コウシツ</t>
    </rPh>
    <rPh sb="20" eb="21">
      <t>シュ</t>
    </rPh>
    <phoneticPr fontId="2"/>
  </si>
  <si>
    <t>建築物断熱用吹付け硬質ウレタンフォームB種2 工業会推奨値</t>
    <rPh sb="0" eb="3">
      <t>ケンチクブツ</t>
    </rPh>
    <rPh sb="3" eb="6">
      <t>ダンネツヨウ</t>
    </rPh>
    <rPh sb="6" eb="7">
      <t>フ</t>
    </rPh>
    <rPh sb="7" eb="8">
      <t>ツ</t>
    </rPh>
    <rPh sb="9" eb="11">
      <t>コウシツ</t>
    </rPh>
    <rPh sb="20" eb="21">
      <t>シュ</t>
    </rPh>
    <phoneticPr fontId="2"/>
  </si>
  <si>
    <t>高性能グラスウール断熱材　16K相当</t>
    <rPh sb="0" eb="3">
      <t>コウセイノウ</t>
    </rPh>
    <rPh sb="9" eb="12">
      <t>ダンネツザイ</t>
    </rPh>
    <rPh sb="16" eb="18">
      <t>ソウトウ</t>
    </rPh>
    <phoneticPr fontId="2"/>
  </si>
  <si>
    <t>高性能グラスウール断熱材　24K相当</t>
    <rPh sb="0" eb="3">
      <t>コウセイノウ</t>
    </rPh>
    <rPh sb="9" eb="12">
      <t>ダンネツザイ</t>
    </rPh>
    <rPh sb="16" eb="18">
      <t>ソウトウ</t>
    </rPh>
    <phoneticPr fontId="2"/>
  </si>
  <si>
    <t>高性能グラスウール断熱材　32K相当</t>
    <rPh sb="0" eb="3">
      <t>コウセイノウ</t>
    </rPh>
    <rPh sb="9" eb="12">
      <t>ダンネツザイ</t>
    </rPh>
    <rPh sb="16" eb="18">
      <t>ソウトウ</t>
    </rPh>
    <phoneticPr fontId="2"/>
  </si>
  <si>
    <t>高性能グラスウール断熱材　40K相当</t>
    <rPh sb="0" eb="3">
      <t>コウセイノウ</t>
    </rPh>
    <rPh sb="9" eb="12">
      <t>ダンネツザイ</t>
    </rPh>
    <rPh sb="16" eb="18">
      <t>ソウトウ</t>
    </rPh>
    <phoneticPr fontId="2"/>
  </si>
  <si>
    <t>高性能グラスウール断熱材　48K相当</t>
    <rPh sb="0" eb="3">
      <t>コウセイノウ</t>
    </rPh>
    <rPh sb="9" eb="12">
      <t>ダンネツザイ</t>
    </rPh>
    <rPh sb="16" eb="18">
      <t>ソウトウ</t>
    </rPh>
    <phoneticPr fontId="2"/>
  </si>
  <si>
    <t>シージングボード　（9mm）</t>
  </si>
  <si>
    <t>住宅用グラスウール断熱材　10K 相当</t>
    <rPh sb="0" eb="3">
      <t>ジュウタクヨウ</t>
    </rPh>
    <rPh sb="9" eb="12">
      <t>ダンネツザイ</t>
    </rPh>
    <rPh sb="17" eb="19">
      <t>ソウトウ</t>
    </rPh>
    <phoneticPr fontId="2"/>
  </si>
  <si>
    <t>住宅用グラスウール断熱材　16K相当</t>
    <rPh sb="0" eb="3">
      <t>ジュウタクヨウ</t>
    </rPh>
    <rPh sb="9" eb="12">
      <t>ダンネツザイ</t>
    </rPh>
    <rPh sb="16" eb="18">
      <t>ソウトウ</t>
    </rPh>
    <phoneticPr fontId="2"/>
  </si>
  <si>
    <t>住宅用グラスウール断熱材　20K相当</t>
    <rPh sb="0" eb="3">
      <t>ジュウタクヨウ</t>
    </rPh>
    <rPh sb="9" eb="12">
      <t>ダンネツザイ</t>
    </rPh>
    <rPh sb="16" eb="18">
      <t>ソウトウ</t>
    </rPh>
    <phoneticPr fontId="2"/>
  </si>
  <si>
    <t>住宅用グラスウール断熱材　24K相当</t>
    <rPh sb="0" eb="3">
      <t>ジュウタクヨウ</t>
    </rPh>
    <rPh sb="9" eb="12">
      <t>ダンネツザイ</t>
    </rPh>
    <rPh sb="16" eb="18">
      <t>ソウトウ</t>
    </rPh>
    <phoneticPr fontId="2"/>
  </si>
  <si>
    <t>住宅用グラスウール断熱材　32K相当</t>
    <rPh sb="0" eb="3">
      <t>ジュウタクヨウ</t>
    </rPh>
    <rPh sb="9" eb="12">
      <t>ダンネツザイ</t>
    </rPh>
    <rPh sb="16" eb="18">
      <t>ソウトウ</t>
    </rPh>
    <phoneticPr fontId="2"/>
  </si>
  <si>
    <t>住宅用ロックウール断熱材（マット）</t>
    <rPh sb="0" eb="3">
      <t>ジュウタクヨウ</t>
    </rPh>
    <rPh sb="9" eb="12">
      <t>ダンネツザイ</t>
    </rPh>
    <phoneticPr fontId="2"/>
  </si>
  <si>
    <t>タタミボード　（15mm）</t>
  </si>
  <si>
    <t>吹き込み用ロックウール断熱材　25K</t>
    <rPh sb="0" eb="1">
      <t>フ</t>
    </rPh>
    <rPh sb="2" eb="3">
      <t>コ</t>
    </rPh>
    <rPh sb="4" eb="5">
      <t>ヨウ</t>
    </rPh>
    <rPh sb="11" eb="14">
      <t>ダンネツザイ</t>
    </rPh>
    <phoneticPr fontId="2"/>
  </si>
  <si>
    <t>吹込用グラスウール断熱材　30K、35K相当</t>
    <rPh sb="0" eb="2">
      <t>フキコ</t>
    </rPh>
    <rPh sb="2" eb="3">
      <t>ヨウ</t>
    </rPh>
    <rPh sb="9" eb="12">
      <t>ダンネツザイ</t>
    </rPh>
    <rPh sb="20" eb="22">
      <t>ソウトウ</t>
    </rPh>
    <phoneticPr fontId="2"/>
  </si>
  <si>
    <t>吹込用セルローズファイバー　25K</t>
    <rPh sb="0" eb="2">
      <t>フキコ</t>
    </rPh>
    <rPh sb="2" eb="3">
      <t>ヨウ</t>
    </rPh>
    <phoneticPr fontId="2"/>
  </si>
  <si>
    <t>吹込用セルローズファイバー　45K、55K</t>
    <rPh sb="0" eb="2">
      <t>フキコ</t>
    </rPh>
    <rPh sb="2" eb="3">
      <t>ヨウ</t>
    </rPh>
    <phoneticPr fontId="2"/>
  </si>
  <si>
    <t>吹込用ロックウール断熱材　65K相当</t>
    <rPh sb="0" eb="2">
      <t>フキコ</t>
    </rPh>
    <rPh sb="2" eb="3">
      <t>ヨウ</t>
    </rPh>
    <rPh sb="9" eb="12">
      <t>ダンネツザイ</t>
    </rPh>
    <rPh sb="16" eb="18">
      <t>ソウトウ</t>
    </rPh>
    <phoneticPr fontId="2"/>
  </si>
  <si>
    <t>ロックウール断熱材（フェルト）</t>
    <rPh sb="6" eb="9">
      <t>ダンネツザイ</t>
    </rPh>
    <phoneticPr fontId="2"/>
  </si>
  <si>
    <t>ロックウール断熱材（ボード）</t>
    <rPh sb="6" eb="9">
      <t>ダンネツザイ</t>
    </rPh>
    <phoneticPr fontId="2"/>
  </si>
  <si>
    <t>窓</t>
    <phoneticPr fontId="3"/>
  </si>
  <si>
    <t>引き戸</t>
    <phoneticPr fontId="3"/>
  </si>
  <si>
    <t>框ドア</t>
    <phoneticPr fontId="3"/>
  </si>
  <si>
    <t>ドア</t>
    <phoneticPr fontId="3"/>
  </si>
  <si>
    <t>-</t>
    <phoneticPr fontId="3"/>
  </si>
  <si>
    <t>（</t>
    <phoneticPr fontId="3"/>
  </si>
  <si>
    <t>)</t>
    <phoneticPr fontId="3"/>
  </si>
  <si>
    <t>（</t>
    <phoneticPr fontId="3"/>
  </si>
  <si>
    <t>)</t>
    <phoneticPr fontId="3"/>
  </si>
  <si>
    <t>□</t>
    <phoneticPr fontId="3"/>
  </si>
  <si>
    <t>断熱材厚さ</t>
    <phoneticPr fontId="3"/>
  </si>
  <si>
    <t>（</t>
    <phoneticPr fontId="3"/>
  </si>
  <si>
    <t>mm）</t>
    <phoneticPr fontId="3"/>
  </si>
  <si>
    <t>熱伝導率</t>
    <phoneticPr fontId="3"/>
  </si>
  <si>
    <t>(</t>
    <phoneticPr fontId="3"/>
  </si>
  <si>
    <t>W/mK)</t>
    <phoneticPr fontId="3"/>
  </si>
  <si>
    <t>熱抵抗値</t>
    <phoneticPr fontId="3"/>
  </si>
  <si>
    <t>（</t>
    <phoneticPr fontId="3"/>
  </si>
  <si>
    <t>㎡･K/W)</t>
    <phoneticPr fontId="3"/>
  </si>
  <si>
    <t>(</t>
    <phoneticPr fontId="3"/>
  </si>
  <si>
    <t>㎡･K/W)</t>
    <phoneticPr fontId="3"/>
  </si>
  <si>
    <t>熱貫流率</t>
    <phoneticPr fontId="3"/>
  </si>
  <si>
    <t>（</t>
    <phoneticPr fontId="3"/>
  </si>
  <si>
    <t>W/㎡･K）</t>
    <phoneticPr fontId="3"/>
  </si>
  <si>
    <t>)</t>
    <phoneticPr fontId="3"/>
  </si>
  <si>
    <t>W/mK)</t>
    <phoneticPr fontId="3"/>
  </si>
  <si>
    <t>㎡･K/W)</t>
    <phoneticPr fontId="3"/>
  </si>
  <si>
    <t>仕様Ｕ値</t>
    <rPh sb="0" eb="2">
      <t>シヨウ</t>
    </rPh>
    <rPh sb="3" eb="4">
      <t>チ</t>
    </rPh>
    <phoneticPr fontId="3"/>
  </si>
  <si>
    <t>計算Ｕ値</t>
    <rPh sb="0" eb="2">
      <t>ケイサン</t>
    </rPh>
    <rPh sb="3" eb="4">
      <t>チ</t>
    </rPh>
    <phoneticPr fontId="3"/>
  </si>
  <si>
    <t>併用</t>
    <rPh sb="0" eb="2">
      <t>ヘイヨウ</t>
    </rPh>
    <phoneticPr fontId="3"/>
  </si>
  <si>
    <t>□</t>
    <phoneticPr fontId="3"/>
  </si>
  <si>
    <t>□</t>
    <phoneticPr fontId="3"/>
  </si>
  <si>
    <t>計算Ｕ値計算書</t>
    <rPh sb="0" eb="2">
      <t>ケイサン</t>
    </rPh>
    <rPh sb="3" eb="4">
      <t>チ</t>
    </rPh>
    <rPh sb="4" eb="7">
      <t>ケイサンショ</t>
    </rPh>
    <phoneticPr fontId="3"/>
  </si>
  <si>
    <t>1/11</t>
    <phoneticPr fontId="3"/>
  </si>
  <si>
    <t>2/11</t>
    <phoneticPr fontId="3"/>
  </si>
  <si>
    <t>3/11</t>
    <phoneticPr fontId="3"/>
  </si>
  <si>
    <t>4/11</t>
    <phoneticPr fontId="3"/>
  </si>
  <si>
    <t>5/11</t>
    <phoneticPr fontId="3"/>
  </si>
  <si>
    <t>6/11</t>
    <phoneticPr fontId="3"/>
  </si>
  <si>
    <t>7/11</t>
    <phoneticPr fontId="3"/>
  </si>
  <si>
    <t>8/11</t>
    <phoneticPr fontId="3"/>
  </si>
  <si>
    <t>9/11</t>
    <phoneticPr fontId="3"/>
  </si>
  <si>
    <t>５－１ イ</t>
    <phoneticPr fontId="3"/>
  </si>
  <si>
    <t>５－１ ロ</t>
    <phoneticPr fontId="3"/>
  </si>
  <si>
    <t>　1/2</t>
    <phoneticPr fontId="3"/>
  </si>
  <si>
    <t>　※</t>
    <phoneticPr fontId="3"/>
  </si>
  <si>
    <t>　鉄骨造における</t>
    <rPh sb="1" eb="3">
      <t>テッコツ</t>
    </rPh>
    <rPh sb="3" eb="4">
      <t>ゾウ</t>
    </rPh>
    <phoneticPr fontId="3"/>
  </si>
  <si>
    <t>　外張断熱工法および</t>
    <rPh sb="1" eb="2">
      <t>ソト</t>
    </rPh>
    <rPh sb="2" eb="3">
      <t>バ</t>
    </rPh>
    <rPh sb="3" eb="5">
      <t>ダンネツ</t>
    </rPh>
    <rPh sb="5" eb="7">
      <t>コウホウ</t>
    </rPh>
    <phoneticPr fontId="3"/>
  </si>
  <si>
    <t>　内張断熱工法以外</t>
    <rPh sb="1" eb="2">
      <t>ウチ</t>
    </rPh>
    <rPh sb="2" eb="3">
      <t>バ</t>
    </rPh>
    <rPh sb="3" eb="5">
      <t>ダンネツ</t>
    </rPh>
    <rPh sb="5" eb="7">
      <t>コウホウ</t>
    </rPh>
    <rPh sb="7" eb="9">
      <t>イガイ</t>
    </rPh>
    <phoneticPr fontId="3"/>
  </si>
  <si>
    <t>　の場合は</t>
    <rPh sb="2" eb="4">
      <t>バアイ</t>
    </rPh>
    <phoneticPr fontId="3"/>
  </si>
  <si>
    <t>　別途お問合せ下さい</t>
    <rPh sb="1" eb="3">
      <t>ベット</t>
    </rPh>
    <rPh sb="4" eb="6">
      <t>トイアワ</t>
    </rPh>
    <rPh sb="7" eb="8">
      <t>クダ</t>
    </rPh>
    <phoneticPr fontId="3"/>
  </si>
  <si>
    <t>　※</t>
    <phoneticPr fontId="3"/>
  </si>
  <si>
    <t>　断熱材の熱伝導率が</t>
    <rPh sb="1" eb="4">
      <t>ダンネツザイ</t>
    </rPh>
    <rPh sb="5" eb="6">
      <t>ネツ</t>
    </rPh>
    <rPh sb="6" eb="9">
      <t>デンドウリツ</t>
    </rPh>
    <phoneticPr fontId="3"/>
  </si>
  <si>
    <t>　一致しない場合は</t>
    <rPh sb="1" eb="3">
      <t>イッチ</t>
    </rPh>
    <rPh sb="6" eb="8">
      <t>バアイ</t>
    </rPh>
    <phoneticPr fontId="3"/>
  </si>
  <si>
    <t>　手入力お願いします</t>
    <rPh sb="1" eb="2">
      <t>テ</t>
    </rPh>
    <rPh sb="2" eb="4">
      <t>ニュウリョク</t>
    </rPh>
    <rPh sb="5" eb="6">
      <t>ネガ</t>
    </rPh>
    <phoneticPr fontId="3"/>
  </si>
  <si>
    <t>　熱伝導率の証明書は</t>
    <rPh sb="1" eb="2">
      <t>ネツ</t>
    </rPh>
    <rPh sb="2" eb="5">
      <t>デンドウリツ</t>
    </rPh>
    <rPh sb="6" eb="9">
      <t>ショウメイショ</t>
    </rPh>
    <phoneticPr fontId="3"/>
  </si>
  <si>
    <t>　必要となります</t>
    <rPh sb="1" eb="3">
      <t>ヒツヨウ</t>
    </rPh>
    <phoneticPr fontId="3"/>
  </si>
  <si>
    <t>５－１ ロ</t>
    <phoneticPr fontId="3"/>
  </si>
  <si>
    <t>10/11</t>
    <phoneticPr fontId="3"/>
  </si>
  <si>
    <t>11/11</t>
    <phoneticPr fontId="3"/>
  </si>
  <si>
    <t>建具
種別</t>
    <rPh sb="0" eb="2">
      <t>タテグ</t>
    </rPh>
    <rPh sb="3" eb="5">
      <t>シュベツ</t>
    </rPh>
    <phoneticPr fontId="3"/>
  </si>
  <si>
    <t>建具の構造</t>
    <rPh sb="0" eb="2">
      <t>タテグ</t>
    </rPh>
    <rPh sb="3" eb="5">
      <t>コウゾウ</t>
    </rPh>
    <phoneticPr fontId="3"/>
  </si>
  <si>
    <t>ガラス中央部の熱貫流率
（U値）</t>
    <rPh sb="3" eb="6">
      <t>チュウオウブ</t>
    </rPh>
    <rPh sb="7" eb="8">
      <t>ネツ</t>
    </rPh>
    <rPh sb="8" eb="9">
      <t>ヌキ</t>
    </rPh>
    <rPh sb="9" eb="10">
      <t>リュウ</t>
    </rPh>
    <rPh sb="10" eb="11">
      <t>リツ</t>
    </rPh>
    <rPh sb="14" eb="15">
      <t>チ</t>
    </rPh>
    <phoneticPr fontId="3"/>
  </si>
  <si>
    <t>ガラスの組合せ</t>
    <rPh sb="4" eb="6">
      <t>クミアワ</t>
    </rPh>
    <phoneticPr fontId="3"/>
  </si>
  <si>
    <t>※上記計算値は熱損失計算書を添付要</t>
    <rPh sb="1" eb="3">
      <t>ジョウキ</t>
    </rPh>
    <rPh sb="3" eb="6">
      <t>ケイサンチ</t>
    </rPh>
    <rPh sb="7" eb="8">
      <t>ネツ</t>
    </rPh>
    <rPh sb="8" eb="10">
      <t>ソンシツ</t>
    </rPh>
    <rPh sb="10" eb="13">
      <t>ケイサンショ</t>
    </rPh>
    <rPh sb="14" eb="16">
      <t>テンプ</t>
    </rPh>
    <rPh sb="16" eb="17">
      <t>ヨウ</t>
    </rPh>
    <phoneticPr fontId="3"/>
  </si>
  <si>
    <t>μ値</t>
  </si>
  <si>
    <t>熱損失係数等</t>
    <rPh sb="0" eb="1">
      <t>ネツ</t>
    </rPh>
    <rPh sb="1" eb="3">
      <t>ソンシツ</t>
    </rPh>
    <rPh sb="3" eb="4">
      <t>ガカリ</t>
    </rPh>
    <phoneticPr fontId="3"/>
  </si>
  <si>
    <t>基準</t>
    <phoneticPr fontId="3"/>
  </si>
  <si>
    <t>熱貫流率等</t>
    <rPh sb="0" eb="1">
      <t>ネツ</t>
    </rPh>
    <rPh sb="1" eb="3">
      <t>カンリュウ</t>
    </rPh>
    <rPh sb="3" eb="4">
      <t>リツ</t>
    </rPh>
    <phoneticPr fontId="3"/>
  </si>
  <si>
    <t>基準</t>
    <phoneticPr fontId="3"/>
  </si>
  <si>
    <t>　侵入防止</t>
    <rPh sb="1" eb="3">
      <t>シンニュウ</t>
    </rPh>
    <rPh sb="3" eb="5">
      <t>ボウシ</t>
    </rPh>
    <phoneticPr fontId="3"/>
  </si>
  <si>
    <t>※計算Ｕ値による夏期日射取得係数計算はできません</t>
    <rPh sb="1" eb="3">
      <t>ケイサン</t>
    </rPh>
    <rPh sb="4" eb="5">
      <t>チ</t>
    </rPh>
    <rPh sb="8" eb="10">
      <t>カキ</t>
    </rPh>
    <rPh sb="10" eb="12">
      <t>ニッシャ</t>
    </rPh>
    <rPh sb="12" eb="14">
      <t>シュトク</t>
    </rPh>
    <rPh sb="14" eb="16">
      <t>ケイスウ</t>
    </rPh>
    <rPh sb="16" eb="18">
      <t>ケイサン</t>
    </rPh>
    <phoneticPr fontId="3"/>
  </si>
  <si>
    <t>※計算Ｕ値による計算プログラム上の日射侵入率は使用することはできません</t>
    <rPh sb="1" eb="3">
      <t>ケイサン</t>
    </rPh>
    <rPh sb="4" eb="5">
      <t>チ</t>
    </rPh>
    <rPh sb="8" eb="10">
      <t>ケイサン</t>
    </rPh>
    <rPh sb="15" eb="16">
      <t>ジョウ</t>
    </rPh>
    <rPh sb="17" eb="19">
      <t>ニッシャ</t>
    </rPh>
    <rPh sb="19" eb="21">
      <t>シンニュウ</t>
    </rPh>
    <rPh sb="21" eb="22">
      <t>リツ</t>
    </rPh>
    <rPh sb="23" eb="25">
      <t>シヨウ</t>
    </rPh>
    <phoneticPr fontId="3"/>
  </si>
  <si>
    <t>開口部の建具、</t>
    <rPh sb="0" eb="3">
      <t>カイコウブ</t>
    </rPh>
    <rPh sb="4" eb="6">
      <t>タテグ</t>
    </rPh>
    <phoneticPr fontId="3"/>
  </si>
  <si>
    <t>付属部材、ひさし、軒</t>
    <rPh sb="0" eb="2">
      <t>フゾク</t>
    </rPh>
    <rPh sb="2" eb="3">
      <t>ブ</t>
    </rPh>
    <rPh sb="3" eb="4">
      <t>ザイ</t>
    </rPh>
    <rPh sb="9" eb="10">
      <t>ノキ</t>
    </rPh>
    <phoneticPr fontId="3"/>
  </si>
  <si>
    <t>その他日射の侵入防止</t>
    <rPh sb="2" eb="3">
      <t>タ</t>
    </rPh>
    <rPh sb="3" eb="5">
      <t>ニッシャ</t>
    </rPh>
    <rPh sb="6" eb="8">
      <t>シンニュウ</t>
    </rPh>
    <rPh sb="8" eb="10">
      <t>ボウシ</t>
    </rPh>
    <phoneticPr fontId="3"/>
  </si>
  <si>
    <t>Ⅲ・Ⅳ・Ⅴ・Ⅵ</t>
    <phoneticPr fontId="3"/>
  </si>
  <si>
    <t>（吹付け硬質ウレタンフォームA種１、A種2等を除く）等</t>
    <phoneticPr fontId="3"/>
  </si>
  <si>
    <r>
      <t>内断熱</t>
    </r>
    <r>
      <rPr>
        <sz val="10"/>
        <rFont val="HGPｺﾞｼｯｸM"/>
        <family val="3"/>
        <charset val="128"/>
      </rPr>
      <t>工法　構造熱橋部</t>
    </r>
    <phoneticPr fontId="3"/>
  </si>
  <si>
    <r>
      <t>外断熱</t>
    </r>
    <r>
      <rPr>
        <sz val="10"/>
        <rFont val="HGPｺﾞｼｯｸM"/>
        <family val="3"/>
        <charset val="128"/>
      </rPr>
      <t>工法　構造熱橋部</t>
    </r>
    <phoneticPr fontId="3"/>
  </si>
  <si>
    <t>床と
壁の
取合
部</t>
    <rPh sb="0" eb="1">
      <t>ユカ</t>
    </rPh>
    <rPh sb="3" eb="4">
      <t>カベ</t>
    </rPh>
    <rPh sb="6" eb="7">
      <t>ト</t>
    </rPh>
    <rPh sb="7" eb="8">
      <t>ア</t>
    </rPh>
    <rPh sb="9" eb="10">
      <t>ブ</t>
    </rPh>
    <phoneticPr fontId="3"/>
  </si>
  <si>
    <t>壁と
屋根
取合
部</t>
    <rPh sb="0" eb="1">
      <t>カベ</t>
    </rPh>
    <rPh sb="3" eb="5">
      <t>ヤネ</t>
    </rPh>
    <rPh sb="6" eb="7">
      <t>ト</t>
    </rPh>
    <rPh sb="7" eb="8">
      <t>ア</t>
    </rPh>
    <rPh sb="9" eb="10">
      <t>ブ</t>
    </rPh>
    <phoneticPr fontId="3"/>
  </si>
  <si>
    <t>５－１ ロ</t>
    <phoneticPr fontId="3"/>
  </si>
  <si>
    <r>
      <t>温熱</t>
    </r>
    <r>
      <rPr>
        <sz val="9"/>
        <rFont val="Arial Black"/>
        <family val="2"/>
      </rPr>
      <t>1/4</t>
    </r>
    <rPh sb="0" eb="2">
      <t>オンネツ</t>
    </rPh>
    <phoneticPr fontId="3"/>
  </si>
  <si>
    <t>№</t>
    <phoneticPr fontId="3"/>
  </si>
  <si>
    <r>
      <t>温熱</t>
    </r>
    <r>
      <rPr>
        <sz val="9"/>
        <rFont val="Arial Black"/>
        <family val="2"/>
      </rPr>
      <t>4/4</t>
    </r>
    <rPh sb="0" eb="2">
      <t>オンネツ</t>
    </rPh>
    <phoneticPr fontId="3"/>
  </si>
  <si>
    <r>
      <t>温熱</t>
    </r>
    <r>
      <rPr>
        <sz val="9"/>
        <rFont val="Arial Black"/>
        <family val="2"/>
      </rPr>
      <t>3/4</t>
    </r>
    <rPh sb="0" eb="2">
      <t>オンネツ</t>
    </rPh>
    <phoneticPr fontId="3"/>
  </si>
  <si>
    <r>
      <t>温熱</t>
    </r>
    <r>
      <rPr>
        <sz val="9"/>
        <rFont val="Arial Black"/>
        <family val="2"/>
      </rPr>
      <t>2/4</t>
    </r>
    <rPh sb="0" eb="2">
      <t>オンネツ</t>
    </rPh>
    <phoneticPr fontId="3"/>
  </si>
  <si>
    <t>部位：</t>
    <rPh sb="0" eb="2">
      <t>ブイ</t>
    </rPh>
    <phoneticPr fontId="3"/>
  </si>
  <si>
    <t>（</t>
    <phoneticPr fontId="3"/>
  </si>
  <si>
    <t>▼ ありの場合</t>
    <rPh sb="5" eb="7">
      <t>バアイ</t>
    </rPh>
    <phoneticPr fontId="3"/>
  </si>
  <si>
    <t>屋根又は外壁を断熱構造とし、断熱層の外気側への</t>
    <phoneticPr fontId="3"/>
  </si>
  <si>
    <t>通気層の設置、その他換気上有効な措置を講じている</t>
    <phoneticPr fontId="3"/>
  </si>
  <si>
    <t>□</t>
    <phoneticPr fontId="3"/>
  </si>
  <si>
    <t>※の欄を記入のこと</t>
    <rPh sb="2" eb="3">
      <t>ラン</t>
    </rPh>
    <rPh sb="4" eb="6">
      <t>キニュウ</t>
    </rPh>
    <phoneticPr fontId="3"/>
  </si>
  <si>
    <t>建築物の名称※</t>
    <rPh sb="0" eb="3">
      <t>ケンチクブツ</t>
    </rPh>
    <rPh sb="4" eb="6">
      <t>メイショウ</t>
    </rPh>
    <phoneticPr fontId="3"/>
  </si>
  <si>
    <t>戸建住宅</t>
    <rPh sb="0" eb="1">
      <t>コ</t>
    </rPh>
    <rPh sb="1" eb="2">
      <t>ダ</t>
    </rPh>
    <rPh sb="2" eb="3">
      <t>ジュウ</t>
    </rPh>
    <rPh sb="3" eb="4">
      <t>タク</t>
    </rPh>
    <phoneticPr fontId="3"/>
  </si>
  <si>
    <t>一戸申請</t>
    <rPh sb="0" eb="2">
      <t>イッコ</t>
    </rPh>
    <rPh sb="2" eb="4">
      <t>シンセイ</t>
    </rPh>
    <phoneticPr fontId="3"/>
  </si>
  <si>
    <r>
      <t>一括申請　[</t>
    </r>
    <r>
      <rPr>
        <u/>
        <sz val="10"/>
        <rFont val="ＭＳ Ｐゴシック"/>
        <family val="3"/>
        <charset val="128"/>
      </rPr>
      <t xml:space="preserve"> 別紙必須</t>
    </r>
    <r>
      <rPr>
        <sz val="10"/>
        <rFont val="ＭＳ Ｐゴシック"/>
        <family val="3"/>
        <charset val="128"/>
      </rPr>
      <t xml:space="preserve"> ]　 ）</t>
    </r>
    <rPh sb="0" eb="2">
      <t>イッカツ</t>
    </rPh>
    <rPh sb="2" eb="4">
      <t>シンセイ</t>
    </rPh>
    <rPh sb="7" eb="9">
      <t>ベッシ</t>
    </rPh>
    <rPh sb="9" eb="11">
      <t>ヒッス</t>
    </rPh>
    <phoneticPr fontId="3"/>
  </si>
  <si>
    <t>共同住宅等</t>
    <rPh sb="0" eb="2">
      <t>キョウドウ</t>
    </rPh>
    <rPh sb="2" eb="4">
      <t>ジュウタク</t>
    </rPh>
    <rPh sb="4" eb="5">
      <t>ナド</t>
    </rPh>
    <phoneticPr fontId="3"/>
  </si>
  <si>
    <t>（</t>
    <phoneticPr fontId="3"/>
  </si>
  <si>
    <t xml:space="preserve"> 建物種別※</t>
    <rPh sb="1" eb="3">
      <t>タテモノ</t>
    </rPh>
    <rPh sb="3" eb="5">
      <t>シュベツ</t>
    </rPh>
    <phoneticPr fontId="3"/>
  </si>
  <si>
    <r>
      <t>設計内容説明書　＜</t>
    </r>
    <r>
      <rPr>
        <b/>
        <u/>
        <sz val="12"/>
        <rFont val="ＭＳ Ｐゴシック"/>
        <family val="3"/>
        <charset val="128"/>
      </rPr>
      <t>鉄筋コンクリート造</t>
    </r>
    <r>
      <rPr>
        <b/>
        <sz val="12"/>
        <rFont val="ＭＳ Ｐゴシック"/>
        <family val="3"/>
        <charset val="128"/>
      </rPr>
      <t>等＞　5-1省エネルギー対策等級ver</t>
    </r>
    <rPh sb="0" eb="2">
      <t>セッケイ</t>
    </rPh>
    <rPh sb="2" eb="4">
      <t>ナイヨウ</t>
    </rPh>
    <rPh sb="4" eb="7">
      <t>セツメイショ</t>
    </rPh>
    <rPh sb="9" eb="11">
      <t>テッキン</t>
    </rPh>
    <rPh sb="17" eb="19">
      <t>ヅクリナド</t>
    </rPh>
    <rPh sb="24" eb="25">
      <t>ショウ</t>
    </rPh>
    <rPh sb="30" eb="32">
      <t>タイサク</t>
    </rPh>
    <phoneticPr fontId="3"/>
  </si>
  <si>
    <t>現金取得者向け対象住宅証明書発行サービス</t>
    <phoneticPr fontId="3"/>
  </si>
  <si>
    <t>現金取得者向け対象住宅証明書発行サービス</t>
    <phoneticPr fontId="3"/>
  </si>
  <si>
    <t>設計内容説明書　＜鉄筋コンクリート造等＞　5-1省エネルギー対策等級ver</t>
    <rPh sb="0" eb="2">
      <t>セッケイ</t>
    </rPh>
    <rPh sb="2" eb="4">
      <t>ナイヨウ</t>
    </rPh>
    <rPh sb="4" eb="7">
      <t>セツメイショ</t>
    </rPh>
    <rPh sb="9" eb="11">
      <t>テッキン</t>
    </rPh>
    <rPh sb="17" eb="19">
      <t>ヅクリナド</t>
    </rPh>
    <rPh sb="24" eb="25">
      <t>ショウ</t>
    </rPh>
    <rPh sb="30" eb="32">
      <t>タイサク</t>
    </rPh>
    <rPh sb="32" eb="34">
      <t>トウキュウ</t>
    </rPh>
    <phoneticPr fontId="3"/>
  </si>
  <si>
    <t>[別紙]　一括申請住宅番号整理票 参照</t>
    <rPh sb="1" eb="3">
      <t>ベッシ</t>
    </rPh>
    <rPh sb="5" eb="7">
      <t>イッカツ</t>
    </rPh>
    <rPh sb="7" eb="9">
      <t>シンセイ</t>
    </rPh>
    <rPh sb="9" eb="11">
      <t>ジュウタク</t>
    </rPh>
    <rPh sb="11" eb="13">
      <t>バンゴウ</t>
    </rPh>
    <rPh sb="13" eb="15">
      <t>セイリ</t>
    </rPh>
    <rPh sb="15" eb="16">
      <t>ヒョウ</t>
    </rPh>
    <rPh sb="17" eb="19">
      <t>サンショウ</t>
    </rPh>
    <phoneticPr fontId="3"/>
  </si>
  <si>
    <t>断熱材仕様</t>
    <rPh sb="0" eb="2">
      <t>ダンネツ</t>
    </rPh>
    <rPh sb="2" eb="3">
      <t>ザイ</t>
    </rPh>
    <rPh sb="3" eb="5">
      <t>シヨウ</t>
    </rPh>
    <phoneticPr fontId="3"/>
  </si>
  <si>
    <t>吹込み用グラスウール 13K</t>
    <rPh sb="0" eb="1">
      <t>フ</t>
    </rPh>
    <rPh sb="1" eb="2">
      <t>コ</t>
    </rPh>
    <rPh sb="3" eb="4">
      <t>ヨウ</t>
    </rPh>
    <phoneticPr fontId="3"/>
  </si>
  <si>
    <t>吹込み用グラスウール 18K</t>
  </si>
  <si>
    <t>吹込み用グラスウール 30K</t>
  </si>
  <si>
    <t>吹込み用グラスウール 35K</t>
  </si>
  <si>
    <t>吹込み用ロックウール断熱材 25K</t>
    <rPh sb="0" eb="1">
      <t>フ</t>
    </rPh>
    <rPh sb="1" eb="2">
      <t>コ</t>
    </rPh>
    <rPh sb="3" eb="4">
      <t>ヨウ</t>
    </rPh>
    <rPh sb="10" eb="12">
      <t>ダンネツ</t>
    </rPh>
    <rPh sb="12" eb="13">
      <t>ザイ</t>
    </rPh>
    <phoneticPr fontId="3"/>
  </si>
  <si>
    <t>吹込み用ロックウール断熱材 65K</t>
    <rPh sb="0" eb="1">
      <t>フ</t>
    </rPh>
    <rPh sb="1" eb="2">
      <t>コ</t>
    </rPh>
    <rPh sb="3" eb="4">
      <t>ヨウ</t>
    </rPh>
    <rPh sb="10" eb="12">
      <t>ダンネツ</t>
    </rPh>
    <rPh sb="12" eb="13">
      <t>ザイ</t>
    </rPh>
    <phoneticPr fontId="3"/>
  </si>
  <si>
    <t>吹込み用セルローズファイバー 25K</t>
  </si>
  <si>
    <t>吹込み用セルローズファイバー 45K</t>
  </si>
  <si>
    <t>吹込み用セルローズファイバー 55K</t>
  </si>
  <si>
    <t>グラスウール断熱材　10K相当</t>
    <rPh sb="6" eb="8">
      <t>ダンネツ</t>
    </rPh>
    <rPh sb="8" eb="9">
      <t>ザイ</t>
    </rPh>
    <rPh sb="13" eb="15">
      <t>ソウトウ</t>
    </rPh>
    <phoneticPr fontId="3"/>
  </si>
  <si>
    <t>グラスウール断熱材　16K相当</t>
    <rPh sb="6" eb="8">
      <t>ダンネツ</t>
    </rPh>
    <rPh sb="8" eb="9">
      <t>ザイ</t>
    </rPh>
    <rPh sb="13" eb="15">
      <t>ソウトウ</t>
    </rPh>
    <phoneticPr fontId="3"/>
  </si>
  <si>
    <t>グラスウール断熱材　20K相当</t>
    <rPh sb="6" eb="8">
      <t>ダンネツ</t>
    </rPh>
    <rPh sb="8" eb="9">
      <t>ザイ</t>
    </rPh>
    <rPh sb="13" eb="15">
      <t>ソウトウ</t>
    </rPh>
    <phoneticPr fontId="3"/>
  </si>
  <si>
    <t>グラスウール断熱材　24K相当</t>
    <rPh sb="6" eb="8">
      <t>ダンネツ</t>
    </rPh>
    <rPh sb="8" eb="9">
      <t>ザイ</t>
    </rPh>
    <rPh sb="13" eb="15">
      <t>ソウトウ</t>
    </rPh>
    <phoneticPr fontId="3"/>
  </si>
  <si>
    <t>グラスウール断熱材　32K相当</t>
    <rPh sb="6" eb="8">
      <t>ダンネツ</t>
    </rPh>
    <rPh sb="8" eb="9">
      <t>ザイ</t>
    </rPh>
    <rPh sb="13" eb="15">
      <t>ソウトウ</t>
    </rPh>
    <phoneticPr fontId="3"/>
  </si>
  <si>
    <t>高性能グラスウール断熱材　16K相当</t>
    <rPh sb="0" eb="3">
      <t>コウセイノウ</t>
    </rPh>
    <rPh sb="9" eb="11">
      <t>ダンネツ</t>
    </rPh>
    <rPh sb="11" eb="12">
      <t>ザイ</t>
    </rPh>
    <rPh sb="16" eb="18">
      <t>ソウトウ</t>
    </rPh>
    <phoneticPr fontId="3"/>
  </si>
  <si>
    <t>高性能グラスウール断熱材　24K相当</t>
    <rPh sb="0" eb="3">
      <t>コウセイノウ</t>
    </rPh>
    <rPh sb="9" eb="11">
      <t>ダンネツ</t>
    </rPh>
    <rPh sb="11" eb="12">
      <t>ザイ</t>
    </rPh>
    <rPh sb="16" eb="18">
      <t>ソウトウ</t>
    </rPh>
    <phoneticPr fontId="3"/>
  </si>
  <si>
    <t>高性能グラスウール断熱材　32K相当</t>
    <rPh sb="0" eb="3">
      <t>コウセイノウ</t>
    </rPh>
    <rPh sb="9" eb="11">
      <t>ダンネツ</t>
    </rPh>
    <rPh sb="11" eb="12">
      <t>ザイ</t>
    </rPh>
    <rPh sb="16" eb="18">
      <t>ソウトウ</t>
    </rPh>
    <phoneticPr fontId="3"/>
  </si>
  <si>
    <t>高性能グラスウール断熱材　40K相当</t>
    <rPh sb="0" eb="3">
      <t>コウセイノウ</t>
    </rPh>
    <rPh sb="9" eb="11">
      <t>ダンネツ</t>
    </rPh>
    <rPh sb="11" eb="12">
      <t>ザイ</t>
    </rPh>
    <rPh sb="16" eb="18">
      <t>ソウトウ</t>
    </rPh>
    <phoneticPr fontId="3"/>
  </si>
  <si>
    <t>高性能グラスウール断熱材　48K相当</t>
    <rPh sb="0" eb="3">
      <t>コウセイノウ</t>
    </rPh>
    <rPh sb="9" eb="11">
      <t>ダンネツ</t>
    </rPh>
    <rPh sb="11" eb="12">
      <t>ザイ</t>
    </rPh>
    <rPh sb="16" eb="18">
      <t>ソウトウ</t>
    </rPh>
    <phoneticPr fontId="3"/>
  </si>
  <si>
    <t>住宅用ロックウール（マット）</t>
    <rPh sb="0" eb="3">
      <t>ジュウタクヨウ</t>
    </rPh>
    <phoneticPr fontId="3"/>
  </si>
  <si>
    <t>ロックウール断熱材（フェルト）</t>
    <rPh sb="6" eb="8">
      <t>ダンネツ</t>
    </rPh>
    <rPh sb="8" eb="9">
      <t>ザイ</t>
    </rPh>
    <phoneticPr fontId="3"/>
  </si>
  <si>
    <t>ロックウール断熱材（ボード）</t>
    <rPh sb="6" eb="8">
      <t>ダンネツ</t>
    </rPh>
    <rPh sb="8" eb="9">
      <t>ザイ</t>
    </rPh>
    <phoneticPr fontId="3"/>
  </si>
  <si>
    <t>JIS値 A種硬質ウレタンフォーム保温板1種</t>
    <rPh sb="3" eb="4">
      <t>アタイ</t>
    </rPh>
    <rPh sb="6" eb="7">
      <t>シュ</t>
    </rPh>
    <rPh sb="7" eb="9">
      <t>コウシツ</t>
    </rPh>
    <rPh sb="17" eb="19">
      <t>ホオン</t>
    </rPh>
    <rPh sb="19" eb="20">
      <t>イタ</t>
    </rPh>
    <rPh sb="21" eb="22">
      <t>シュ</t>
    </rPh>
    <phoneticPr fontId="3"/>
  </si>
  <si>
    <t>JIS値 A種硬質ウレタンフォーム保温板2種1号</t>
    <rPh sb="6" eb="7">
      <t>シュ</t>
    </rPh>
    <rPh sb="7" eb="9">
      <t>コウシツ</t>
    </rPh>
    <rPh sb="17" eb="19">
      <t>ホオン</t>
    </rPh>
    <rPh sb="19" eb="20">
      <t>イタ</t>
    </rPh>
    <rPh sb="21" eb="22">
      <t>シュ</t>
    </rPh>
    <rPh sb="23" eb="24">
      <t>ゴウ</t>
    </rPh>
    <phoneticPr fontId="3"/>
  </si>
  <si>
    <t>JIS値 A種硬質ウレタンフォーム保温板2種2号</t>
    <rPh sb="6" eb="7">
      <t>シュ</t>
    </rPh>
    <rPh sb="7" eb="9">
      <t>コウシツ</t>
    </rPh>
    <rPh sb="17" eb="19">
      <t>ホオン</t>
    </rPh>
    <rPh sb="19" eb="20">
      <t>イタ</t>
    </rPh>
    <rPh sb="21" eb="22">
      <t>シュ</t>
    </rPh>
    <rPh sb="23" eb="24">
      <t>ゴウ</t>
    </rPh>
    <phoneticPr fontId="3"/>
  </si>
  <si>
    <t>JIS値 A種硬質ウレタンフォーム保温板2種3号</t>
    <rPh sb="6" eb="7">
      <t>シュ</t>
    </rPh>
    <rPh sb="7" eb="9">
      <t>コウシツ</t>
    </rPh>
    <rPh sb="17" eb="19">
      <t>ホオン</t>
    </rPh>
    <rPh sb="19" eb="20">
      <t>イタ</t>
    </rPh>
    <rPh sb="21" eb="22">
      <t>シュ</t>
    </rPh>
    <rPh sb="23" eb="24">
      <t>ゴウ</t>
    </rPh>
    <phoneticPr fontId="3"/>
  </si>
  <si>
    <t>JIS値 A種硬質ウレタンフォーム保温板2種4号</t>
    <rPh sb="6" eb="7">
      <t>シュ</t>
    </rPh>
    <rPh sb="7" eb="9">
      <t>コウシツ</t>
    </rPh>
    <rPh sb="17" eb="19">
      <t>ホオン</t>
    </rPh>
    <rPh sb="19" eb="20">
      <t>イタ</t>
    </rPh>
    <rPh sb="21" eb="22">
      <t>シュ</t>
    </rPh>
    <rPh sb="23" eb="24">
      <t>ゴウ</t>
    </rPh>
    <phoneticPr fontId="3"/>
  </si>
  <si>
    <t>JIS値 B種硬質ウレタンフォーム保温板1種1号</t>
    <rPh sb="23" eb="24">
      <t>ゴウ</t>
    </rPh>
    <phoneticPr fontId="3"/>
  </si>
  <si>
    <t>JIS値 B種硬質ウレタンフォーム保温板1種2号</t>
    <rPh sb="23" eb="24">
      <t>ゴウ</t>
    </rPh>
    <phoneticPr fontId="3"/>
  </si>
  <si>
    <t>JIS値 B種硬質ウレタンフォーム保温板2種1号</t>
    <rPh sb="23" eb="24">
      <t>ゴウ</t>
    </rPh>
    <phoneticPr fontId="3"/>
  </si>
  <si>
    <t>JIS値 B種硬質ウレタンフォーム保温板2種2号</t>
    <rPh sb="23" eb="24">
      <t>ゴウ</t>
    </rPh>
    <phoneticPr fontId="3"/>
  </si>
  <si>
    <t>JIS値 A種ビーズ法ポリスチレンフォーム保温板特号</t>
    <rPh sb="6" eb="7">
      <t>シュ</t>
    </rPh>
    <rPh sb="10" eb="11">
      <t>ホウ</t>
    </rPh>
    <rPh sb="21" eb="23">
      <t>ホオン</t>
    </rPh>
    <rPh sb="23" eb="24">
      <t>イタ</t>
    </rPh>
    <rPh sb="24" eb="25">
      <t>トク</t>
    </rPh>
    <rPh sb="25" eb="26">
      <t>ゴウ</t>
    </rPh>
    <phoneticPr fontId="3"/>
  </si>
  <si>
    <t>JIS値 A種ビーズ法ポリスチレンフォーム保温板1号</t>
    <rPh sb="6" eb="7">
      <t>シュ</t>
    </rPh>
    <rPh sb="10" eb="11">
      <t>ホウ</t>
    </rPh>
    <rPh sb="21" eb="23">
      <t>ホオン</t>
    </rPh>
    <rPh sb="23" eb="24">
      <t>イタ</t>
    </rPh>
    <rPh sb="25" eb="26">
      <t>ゴウ</t>
    </rPh>
    <phoneticPr fontId="3"/>
  </si>
  <si>
    <t>JIS値 A種ビーズ法ポリスチレンフォーム保温板2号</t>
    <rPh sb="6" eb="7">
      <t>シュ</t>
    </rPh>
    <rPh sb="10" eb="11">
      <t>ホウ</t>
    </rPh>
    <rPh sb="21" eb="23">
      <t>ホオン</t>
    </rPh>
    <rPh sb="23" eb="24">
      <t>イタ</t>
    </rPh>
    <rPh sb="25" eb="26">
      <t>ゴウ</t>
    </rPh>
    <phoneticPr fontId="3"/>
  </si>
  <si>
    <t>JIS値 A種ビーズ法ポリスチレンフォーム保温板3号</t>
    <rPh sb="6" eb="7">
      <t>シュ</t>
    </rPh>
    <rPh sb="10" eb="11">
      <t>ホウ</t>
    </rPh>
    <rPh sb="21" eb="23">
      <t>ホオン</t>
    </rPh>
    <rPh sb="23" eb="24">
      <t>イタ</t>
    </rPh>
    <rPh sb="25" eb="26">
      <t>ゴウ</t>
    </rPh>
    <phoneticPr fontId="3"/>
  </si>
  <si>
    <t>JIS値 A種ビーズ法ポリスチレンフォーム保温板4号</t>
    <rPh sb="6" eb="7">
      <t>シュ</t>
    </rPh>
    <rPh sb="10" eb="11">
      <t>ホウ</t>
    </rPh>
    <rPh sb="21" eb="23">
      <t>ホオン</t>
    </rPh>
    <rPh sb="23" eb="24">
      <t>イタ</t>
    </rPh>
    <rPh sb="25" eb="26">
      <t>ゴウ</t>
    </rPh>
    <phoneticPr fontId="3"/>
  </si>
  <si>
    <t>JIS値 A種押出法ポリスチレンフォーム保温板1種</t>
    <rPh sb="6" eb="7">
      <t>シュ</t>
    </rPh>
    <rPh sb="7" eb="8">
      <t>オ</t>
    </rPh>
    <rPh sb="8" eb="9">
      <t>ダ</t>
    </rPh>
    <rPh sb="9" eb="10">
      <t>ホウ</t>
    </rPh>
    <rPh sb="20" eb="22">
      <t>ホオン</t>
    </rPh>
    <rPh sb="22" eb="23">
      <t>イタ</t>
    </rPh>
    <rPh sb="24" eb="25">
      <t>シュ</t>
    </rPh>
    <phoneticPr fontId="3"/>
  </si>
  <si>
    <t>JIS値 A種押出法ポリスチレンフォーム保温板2種</t>
    <rPh sb="6" eb="7">
      <t>シュ</t>
    </rPh>
    <rPh sb="7" eb="8">
      <t>オ</t>
    </rPh>
    <rPh sb="8" eb="9">
      <t>ダ</t>
    </rPh>
    <rPh sb="9" eb="10">
      <t>ホウ</t>
    </rPh>
    <rPh sb="20" eb="22">
      <t>ホオン</t>
    </rPh>
    <rPh sb="22" eb="23">
      <t>イタ</t>
    </rPh>
    <rPh sb="24" eb="25">
      <t>シュ</t>
    </rPh>
    <phoneticPr fontId="3"/>
  </si>
  <si>
    <t>JIS値 A種押出法ポリスチレンフォーム保温板3種</t>
    <rPh sb="6" eb="7">
      <t>シュ</t>
    </rPh>
    <rPh sb="7" eb="8">
      <t>オ</t>
    </rPh>
    <rPh sb="8" eb="9">
      <t>デ</t>
    </rPh>
    <rPh sb="9" eb="10">
      <t>ホウ</t>
    </rPh>
    <rPh sb="20" eb="22">
      <t>ホオン</t>
    </rPh>
    <rPh sb="22" eb="23">
      <t>イタ</t>
    </rPh>
    <rPh sb="24" eb="25">
      <t>シュ</t>
    </rPh>
    <phoneticPr fontId="3"/>
  </si>
  <si>
    <t>JIS値 A種フェノールフォーム保温板1種1号</t>
    <rPh sb="6" eb="7">
      <t>シュ</t>
    </rPh>
    <rPh sb="16" eb="18">
      <t>ホオン</t>
    </rPh>
    <rPh sb="18" eb="19">
      <t>イタ</t>
    </rPh>
    <rPh sb="20" eb="21">
      <t>シュ</t>
    </rPh>
    <rPh sb="22" eb="23">
      <t>ゴウ</t>
    </rPh>
    <phoneticPr fontId="3"/>
  </si>
  <si>
    <t>JIS値 A種フェノールフォーム保温板1種2号</t>
    <rPh sb="6" eb="7">
      <t>シュ</t>
    </rPh>
    <rPh sb="16" eb="18">
      <t>ホオン</t>
    </rPh>
    <rPh sb="18" eb="19">
      <t>イタ</t>
    </rPh>
    <rPh sb="20" eb="21">
      <t>シュ</t>
    </rPh>
    <rPh sb="22" eb="23">
      <t>ゴウ</t>
    </rPh>
    <phoneticPr fontId="3"/>
  </si>
  <si>
    <t>JIS値 A種フェノールフォーム保温板2種1号</t>
    <rPh sb="6" eb="7">
      <t>シュ</t>
    </rPh>
    <rPh sb="16" eb="18">
      <t>ホオン</t>
    </rPh>
    <rPh sb="18" eb="19">
      <t>イタ</t>
    </rPh>
    <rPh sb="20" eb="21">
      <t>シュ</t>
    </rPh>
    <rPh sb="22" eb="23">
      <t>ゴウ</t>
    </rPh>
    <phoneticPr fontId="3"/>
  </si>
  <si>
    <t>JIS値 A種フェノールフォーム保温板2種2号</t>
    <rPh sb="6" eb="7">
      <t>シュ</t>
    </rPh>
    <rPh sb="16" eb="18">
      <t>ホオン</t>
    </rPh>
    <rPh sb="18" eb="19">
      <t>イタ</t>
    </rPh>
    <rPh sb="20" eb="21">
      <t>シュ</t>
    </rPh>
    <rPh sb="22" eb="23">
      <t>ゴウ</t>
    </rPh>
    <phoneticPr fontId="3"/>
  </si>
  <si>
    <t>JIS値 A種フェノールフォーム保温板2種3号</t>
    <rPh sb="6" eb="7">
      <t>シュ</t>
    </rPh>
    <rPh sb="16" eb="18">
      <t>ホオン</t>
    </rPh>
    <rPh sb="18" eb="19">
      <t>イタ</t>
    </rPh>
    <rPh sb="20" eb="21">
      <t>シュ</t>
    </rPh>
    <rPh sb="22" eb="23">
      <t>ゴウ</t>
    </rPh>
    <phoneticPr fontId="3"/>
  </si>
  <si>
    <t>JIS値 A種フェノールフォーム保温板3種1号</t>
    <rPh sb="6" eb="7">
      <t>シュ</t>
    </rPh>
    <rPh sb="16" eb="18">
      <t>ホオン</t>
    </rPh>
    <rPh sb="18" eb="19">
      <t>イタ</t>
    </rPh>
    <rPh sb="20" eb="21">
      <t>シュ</t>
    </rPh>
    <rPh sb="22" eb="23">
      <t>ゴウ</t>
    </rPh>
    <phoneticPr fontId="3"/>
  </si>
  <si>
    <t>JIS値 A種フェノールフォーム保温板3種2号</t>
    <rPh sb="6" eb="7">
      <t>シュ</t>
    </rPh>
    <rPh sb="16" eb="18">
      <t>ホオン</t>
    </rPh>
    <rPh sb="18" eb="19">
      <t>イタ</t>
    </rPh>
    <rPh sb="20" eb="21">
      <t>シュ</t>
    </rPh>
    <rPh sb="22" eb="23">
      <t>ゴウ</t>
    </rPh>
    <phoneticPr fontId="3"/>
  </si>
  <si>
    <t>JIS値 A種ポリエチレンフォーム保温板1種1号</t>
    <rPh sb="6" eb="7">
      <t>シュ</t>
    </rPh>
    <rPh sb="17" eb="19">
      <t>ホオン</t>
    </rPh>
    <rPh sb="19" eb="20">
      <t>イタ</t>
    </rPh>
    <rPh sb="21" eb="22">
      <t>シュ</t>
    </rPh>
    <rPh sb="23" eb="24">
      <t>ゴウ</t>
    </rPh>
    <phoneticPr fontId="3"/>
  </si>
  <si>
    <t>JIS値 A種ポリエチレンフォーム保温板1種2号</t>
    <rPh sb="6" eb="7">
      <t>シュ</t>
    </rPh>
    <rPh sb="17" eb="19">
      <t>ホオン</t>
    </rPh>
    <rPh sb="19" eb="20">
      <t>イタ</t>
    </rPh>
    <rPh sb="21" eb="22">
      <t>シュ</t>
    </rPh>
    <rPh sb="23" eb="24">
      <t>ゴウ</t>
    </rPh>
    <phoneticPr fontId="3"/>
  </si>
  <si>
    <t>JIS値 A種ポリエチレンフォーム保温板2種</t>
    <rPh sb="6" eb="7">
      <t>シュ</t>
    </rPh>
    <rPh sb="17" eb="19">
      <t>ホオン</t>
    </rPh>
    <rPh sb="19" eb="20">
      <t>イタ</t>
    </rPh>
    <rPh sb="21" eb="22">
      <t>シュ</t>
    </rPh>
    <phoneticPr fontId="3"/>
  </si>
  <si>
    <t>JIS値 A種ポリエチレンフォーム保温板3種</t>
    <rPh sb="6" eb="7">
      <t>シュ</t>
    </rPh>
    <rPh sb="17" eb="19">
      <t>ホオン</t>
    </rPh>
    <rPh sb="19" eb="20">
      <t>イタ</t>
    </rPh>
    <rPh sb="21" eb="22">
      <t>シュ</t>
    </rPh>
    <phoneticPr fontId="3"/>
  </si>
  <si>
    <t>JIS値 建築物断熱用吹付け硬質ウレタンフォームA種1</t>
    <rPh sb="5" eb="8">
      <t>ケンチクブツ</t>
    </rPh>
    <rPh sb="8" eb="11">
      <t>ダンネツヨウ</t>
    </rPh>
    <rPh sb="11" eb="12">
      <t>フ</t>
    </rPh>
    <rPh sb="12" eb="13">
      <t>ツ</t>
    </rPh>
    <rPh sb="14" eb="16">
      <t>コウシツ</t>
    </rPh>
    <rPh sb="25" eb="26">
      <t>シュ</t>
    </rPh>
    <phoneticPr fontId="3"/>
  </si>
  <si>
    <t>JIS値 建築物断熱用吹付け硬質ウレタンフォームA種2</t>
    <rPh sb="5" eb="8">
      <t>ケンチクブツ</t>
    </rPh>
    <rPh sb="8" eb="11">
      <t>ダンネツヨウ</t>
    </rPh>
    <rPh sb="11" eb="12">
      <t>フ</t>
    </rPh>
    <rPh sb="12" eb="13">
      <t>ツ</t>
    </rPh>
    <rPh sb="14" eb="16">
      <t>コウシツ</t>
    </rPh>
    <rPh sb="25" eb="26">
      <t>シュ</t>
    </rPh>
    <phoneticPr fontId="3"/>
  </si>
  <si>
    <t>JIS値 建築物断熱用吹付け硬質ウレタンフォームA種3</t>
    <rPh sb="5" eb="8">
      <t>ケンチクブツ</t>
    </rPh>
    <rPh sb="8" eb="11">
      <t>ダンネツヨウ</t>
    </rPh>
    <rPh sb="11" eb="12">
      <t>フ</t>
    </rPh>
    <rPh sb="12" eb="13">
      <t>ツ</t>
    </rPh>
    <rPh sb="14" eb="16">
      <t>コウシツ</t>
    </rPh>
    <rPh sb="25" eb="26">
      <t>シュ</t>
    </rPh>
    <phoneticPr fontId="3"/>
  </si>
  <si>
    <t>JIS値 建築物断熱用吹付け硬質ウレタンフォームB種</t>
    <rPh sb="5" eb="8">
      <t>ケンチクブツ</t>
    </rPh>
    <rPh sb="8" eb="11">
      <t>ダンネツヨウ</t>
    </rPh>
    <rPh sb="11" eb="12">
      <t>フ</t>
    </rPh>
    <rPh sb="12" eb="13">
      <t>ツ</t>
    </rPh>
    <rPh sb="14" eb="16">
      <t>コウシツ</t>
    </rPh>
    <rPh sb="25" eb="26">
      <t>シュ</t>
    </rPh>
    <phoneticPr fontId="3"/>
  </si>
  <si>
    <t>工業会推奨値 建築物断熱用吹付け硬質ウレタンフォームA種1</t>
    <rPh sb="7" eb="10">
      <t>ケンチクブツ</t>
    </rPh>
    <rPh sb="10" eb="13">
      <t>ダンネツヨウ</t>
    </rPh>
    <rPh sb="13" eb="14">
      <t>フ</t>
    </rPh>
    <rPh sb="14" eb="15">
      <t>ツ</t>
    </rPh>
    <rPh sb="16" eb="18">
      <t>コウシツ</t>
    </rPh>
    <rPh sb="27" eb="28">
      <t>シュ</t>
    </rPh>
    <phoneticPr fontId="3"/>
  </si>
  <si>
    <t>工業会推奨値 建築物断熱用吹付け硬質ウレタンフォームA種2</t>
    <rPh sb="7" eb="10">
      <t>ケンチクブツ</t>
    </rPh>
    <rPh sb="10" eb="13">
      <t>ダンネツヨウ</t>
    </rPh>
    <rPh sb="13" eb="14">
      <t>フ</t>
    </rPh>
    <rPh sb="14" eb="15">
      <t>ツ</t>
    </rPh>
    <rPh sb="16" eb="18">
      <t>コウシツ</t>
    </rPh>
    <phoneticPr fontId="3"/>
  </si>
  <si>
    <t>工業会推奨値 建築物断熱用吹付け硬質ウレタンフォームA種3</t>
    <rPh sb="7" eb="10">
      <t>ケンチクブツ</t>
    </rPh>
    <rPh sb="10" eb="13">
      <t>ダンネツヨウ</t>
    </rPh>
    <rPh sb="13" eb="14">
      <t>フ</t>
    </rPh>
    <rPh sb="14" eb="15">
      <t>ツ</t>
    </rPh>
    <rPh sb="16" eb="18">
      <t>コウシツ</t>
    </rPh>
    <phoneticPr fontId="3"/>
  </si>
  <si>
    <t>工業会推奨値 建築物断熱用吹付け硬質ウレタンフォームB種</t>
    <rPh sb="7" eb="10">
      <t>ケンチクブツ</t>
    </rPh>
    <rPh sb="10" eb="13">
      <t>ダンネツヨウ</t>
    </rPh>
    <rPh sb="13" eb="14">
      <t>フ</t>
    </rPh>
    <rPh sb="14" eb="15">
      <t>ツ</t>
    </rPh>
    <rPh sb="16" eb="18">
      <t>コウシツ</t>
    </rPh>
    <rPh sb="27" eb="28">
      <t>シュ</t>
    </rPh>
    <phoneticPr fontId="3"/>
  </si>
  <si>
    <r>
      <t>温熱</t>
    </r>
    <r>
      <rPr>
        <sz val="9"/>
        <rFont val="Arial Black"/>
        <family val="2"/>
      </rPr>
      <t>1/3</t>
    </r>
    <rPh sb="0" eb="2">
      <t>オンネツ</t>
    </rPh>
    <phoneticPr fontId="3"/>
  </si>
  <si>
    <t>№</t>
    <phoneticPr fontId="3"/>
  </si>
  <si>
    <t>現金取得者向け対象住宅証明書発行サービス</t>
    <rPh sb="0" eb="2">
      <t>ゲンキン</t>
    </rPh>
    <rPh sb="2" eb="5">
      <t>シュトクシャ</t>
    </rPh>
    <rPh sb="5" eb="6">
      <t>ム</t>
    </rPh>
    <rPh sb="7" eb="9">
      <t>タイショウ</t>
    </rPh>
    <rPh sb="9" eb="11">
      <t>ジュウタク</t>
    </rPh>
    <rPh sb="11" eb="14">
      <t>ショウメイショ</t>
    </rPh>
    <rPh sb="14" eb="16">
      <t>ハッコウ</t>
    </rPh>
    <phoneticPr fontId="3"/>
  </si>
  <si>
    <r>
      <t>設計内容説明書　＜</t>
    </r>
    <r>
      <rPr>
        <b/>
        <u/>
        <sz val="12"/>
        <rFont val="ＭＳ Ｐゴシック"/>
        <family val="3"/>
        <charset val="128"/>
      </rPr>
      <t>鉄筋コンクリート造</t>
    </r>
    <r>
      <rPr>
        <b/>
        <sz val="12"/>
        <rFont val="ＭＳ Ｐゴシック"/>
        <family val="3"/>
        <charset val="128"/>
      </rPr>
      <t>等＞　5-1断熱等性能等級ver</t>
    </r>
    <rPh sb="0" eb="2">
      <t>セッケイ</t>
    </rPh>
    <rPh sb="2" eb="4">
      <t>ナイヨウ</t>
    </rPh>
    <rPh sb="4" eb="7">
      <t>セツメイショ</t>
    </rPh>
    <rPh sb="9" eb="11">
      <t>テッキン</t>
    </rPh>
    <rPh sb="17" eb="19">
      <t>ヅクリナド</t>
    </rPh>
    <phoneticPr fontId="3"/>
  </si>
  <si>
    <t>※の欄を記入のこと</t>
    <phoneticPr fontId="3"/>
  </si>
  <si>
    <t>□</t>
    <phoneticPr fontId="3"/>
  </si>
  <si>
    <t>（</t>
    <phoneticPr fontId="3"/>
  </si>
  <si>
    <t>設計内容説明欄</t>
    <rPh sb="0" eb="2">
      <t>セッケイ</t>
    </rPh>
    <rPh sb="2" eb="4">
      <t>ナイヨウ</t>
    </rPh>
    <rPh sb="4" eb="6">
      <t>セツメイ</t>
    </rPh>
    <rPh sb="6" eb="7">
      <t>ラン</t>
    </rPh>
    <phoneticPr fontId="3"/>
  </si>
  <si>
    <t>※</t>
    <phoneticPr fontId="3"/>
  </si>
  <si>
    <t>５－１</t>
    <phoneticPr fontId="3"/>
  </si>
  <si>
    <t>断熱等性能等級</t>
    <rPh sb="0" eb="2">
      <t>ダンネツナド</t>
    </rPh>
    <rPh sb="2" eb="4">
      <t>セイノウ</t>
    </rPh>
    <rPh sb="4" eb="6">
      <t>トウキュウ</t>
    </rPh>
    <phoneticPr fontId="3"/>
  </si>
  <si>
    <t>　躯体・開口部の</t>
    <rPh sb="1" eb="3">
      <t>クタイ</t>
    </rPh>
    <rPh sb="4" eb="7">
      <t>カイコウブ</t>
    </rPh>
    <phoneticPr fontId="3"/>
  </si>
  <si>
    <t>適用する基準</t>
    <rPh sb="0" eb="2">
      <t>テキヨウ</t>
    </rPh>
    <rPh sb="4" eb="6">
      <t>キジュン</t>
    </rPh>
    <phoneticPr fontId="3"/>
  </si>
  <si>
    <t>外皮平均</t>
    <rPh sb="0" eb="2">
      <t>ガイヒ</t>
    </rPh>
    <rPh sb="2" eb="4">
      <t>ヘイキン</t>
    </rPh>
    <phoneticPr fontId="3"/>
  </si>
  <si>
    <r>
      <t>・外皮平均熱貫流率　Ｕ</t>
    </r>
    <r>
      <rPr>
        <sz val="8"/>
        <rFont val="HGPｺﾞｼｯｸM"/>
        <family val="3"/>
        <charset val="128"/>
      </rPr>
      <t>Ａ</t>
    </r>
    <r>
      <rPr>
        <sz val="10"/>
        <rFont val="HGPｺﾞｼｯｸM"/>
        <family val="3"/>
        <charset val="128"/>
      </rPr>
      <t>値</t>
    </r>
    <rPh sb="1" eb="3">
      <t>ガイヒ</t>
    </rPh>
    <rPh sb="3" eb="5">
      <t>ヘイキン</t>
    </rPh>
    <rPh sb="5" eb="6">
      <t>ネツ</t>
    </rPh>
    <rPh sb="6" eb="8">
      <t>カンリュウ</t>
    </rPh>
    <rPh sb="8" eb="9">
      <t>リツ</t>
    </rPh>
    <rPh sb="12" eb="13">
      <t>チ</t>
    </rPh>
    <phoneticPr fontId="3"/>
  </si>
  <si>
    <t>外皮平均熱貫流率</t>
    <rPh sb="0" eb="2">
      <t>ガイヒ</t>
    </rPh>
    <rPh sb="2" eb="4">
      <t>ヘイキン</t>
    </rPh>
    <rPh sb="4" eb="5">
      <t>ネツ</t>
    </rPh>
    <rPh sb="5" eb="7">
      <t>カンリュウ</t>
    </rPh>
    <rPh sb="7" eb="8">
      <t>リツ</t>
    </rPh>
    <phoneticPr fontId="3"/>
  </si>
  <si>
    <t>熱貫流率</t>
    <phoneticPr fontId="3"/>
  </si>
  <si>
    <t>設計値</t>
    <rPh sb="0" eb="2">
      <t>セッケイ</t>
    </rPh>
    <rPh sb="2" eb="3">
      <t>チ</t>
    </rPh>
    <phoneticPr fontId="3"/>
  </si>
  <si>
    <r>
      <t>W/m</t>
    </r>
    <r>
      <rPr>
        <vertAlign val="superscript"/>
        <sz val="10"/>
        <rFont val="HGPｺﾞｼｯｸM"/>
        <family val="3"/>
        <charset val="128"/>
      </rPr>
      <t>2</t>
    </r>
    <r>
      <rPr>
        <sz val="10"/>
        <rFont val="HGPｺﾞｼｯｸM"/>
        <family val="3"/>
        <charset val="128"/>
      </rPr>
      <t>･K</t>
    </r>
    <phoneticPr fontId="3"/>
  </si>
  <si>
    <t>）</t>
    <phoneticPr fontId="3"/>
  </si>
  <si>
    <t>日射熱取得率計算書</t>
    <rPh sb="0" eb="2">
      <t>ニッシャ</t>
    </rPh>
    <rPh sb="2" eb="3">
      <t>ネツ</t>
    </rPh>
    <rPh sb="3" eb="6">
      <t>シュトクリツ</t>
    </rPh>
    <rPh sb="6" eb="9">
      <t>ケイサンショ</t>
    </rPh>
    <phoneticPr fontId="3"/>
  </si>
  <si>
    <t>仕上表</t>
    <rPh sb="0" eb="2">
      <t>シア</t>
    </rPh>
    <rPh sb="2" eb="3">
      <t>ヒョウ</t>
    </rPh>
    <phoneticPr fontId="3"/>
  </si>
  <si>
    <t>冷房期の</t>
    <rPh sb="0" eb="2">
      <t>レイボウ</t>
    </rPh>
    <rPh sb="2" eb="3">
      <t>キ</t>
    </rPh>
    <phoneticPr fontId="3"/>
  </si>
  <si>
    <t>平均日射熱</t>
    <rPh sb="0" eb="2">
      <t>ヘイキン</t>
    </rPh>
    <rPh sb="2" eb="4">
      <t>ニッシャ</t>
    </rPh>
    <rPh sb="4" eb="5">
      <t>ネツ</t>
    </rPh>
    <phoneticPr fontId="3"/>
  </si>
  <si>
    <t>取得率</t>
    <rPh sb="0" eb="3">
      <t>シュトクリツ</t>
    </rPh>
    <phoneticPr fontId="3"/>
  </si>
  <si>
    <t>躯体の</t>
    <rPh sb="0" eb="2">
      <t>クタイ</t>
    </rPh>
    <phoneticPr fontId="3"/>
  </si>
  <si>
    <t>1/10</t>
    <phoneticPr fontId="3"/>
  </si>
  <si>
    <t>)</t>
    <phoneticPr fontId="3"/>
  </si>
  <si>
    <t>断熱性能等</t>
    <rPh sb="0" eb="2">
      <t>ダンネツ</t>
    </rPh>
    <rPh sb="2" eb="4">
      <t>セイノウ</t>
    </rPh>
    <rPh sb="4" eb="5">
      <t>ナド</t>
    </rPh>
    <phoneticPr fontId="3"/>
  </si>
  <si>
    <t>断熱材厚さ</t>
    <phoneticPr fontId="3"/>
  </si>
  <si>
    <t>mm）</t>
    <phoneticPr fontId="3"/>
  </si>
  <si>
    <t>熱伝導率</t>
    <phoneticPr fontId="3"/>
  </si>
  <si>
    <t>(</t>
    <phoneticPr fontId="3"/>
  </si>
  <si>
    <t>W/m･K)</t>
    <phoneticPr fontId="3"/>
  </si>
  <si>
    <t>熱抵抗値</t>
    <phoneticPr fontId="3"/>
  </si>
  <si>
    <r>
      <t>m</t>
    </r>
    <r>
      <rPr>
        <vertAlign val="superscript"/>
        <sz val="10"/>
        <rFont val="HGPｺﾞｼｯｸM"/>
        <family val="3"/>
        <charset val="128"/>
      </rPr>
      <t>2</t>
    </r>
    <r>
      <rPr>
        <sz val="10"/>
        <rFont val="HGPｺﾞｼｯｸM"/>
        <family val="3"/>
        <charset val="128"/>
      </rPr>
      <t>･K/W)</t>
    </r>
    <phoneticPr fontId="3"/>
  </si>
  <si>
    <r>
      <t>W/m</t>
    </r>
    <r>
      <rPr>
        <vertAlign val="superscript"/>
        <sz val="10"/>
        <rFont val="HGPｺﾞｼｯｸM"/>
        <family val="3"/>
        <charset val="128"/>
      </rPr>
      <t>2</t>
    </r>
    <r>
      <rPr>
        <sz val="10"/>
        <rFont val="HGPｺﾞｼｯｸM"/>
        <family val="3"/>
        <charset val="128"/>
      </rPr>
      <t>･K)</t>
    </r>
    <phoneticPr fontId="3"/>
  </si>
  <si>
    <t>2/10</t>
    <phoneticPr fontId="3"/>
  </si>
  <si>
    <t>3/10</t>
    <phoneticPr fontId="3"/>
  </si>
  <si>
    <t>4/10</t>
    <phoneticPr fontId="3"/>
  </si>
  <si>
    <t>5/10</t>
    <phoneticPr fontId="3"/>
  </si>
  <si>
    <t>6/10</t>
    <phoneticPr fontId="3"/>
  </si>
  <si>
    <t>7/10</t>
    <phoneticPr fontId="3"/>
  </si>
  <si>
    <t>8/10</t>
    <phoneticPr fontId="3"/>
  </si>
  <si>
    <t>9/10</t>
    <phoneticPr fontId="3"/>
  </si>
  <si>
    <t>10/10</t>
    <phoneticPr fontId="3"/>
  </si>
  <si>
    <r>
      <t>温熱</t>
    </r>
    <r>
      <rPr>
        <sz val="9"/>
        <rFont val="Arial Black"/>
        <family val="2"/>
      </rPr>
      <t>2/3</t>
    </r>
    <rPh sb="0" eb="2">
      <t>オンネツ</t>
    </rPh>
    <phoneticPr fontId="3"/>
  </si>
  <si>
    <t>[別紙]　一括申請住宅番号整理票 参照</t>
    <phoneticPr fontId="3"/>
  </si>
  <si>
    <t>現金取得者向け対象住宅証明書発行サービス</t>
    <phoneticPr fontId="3"/>
  </si>
  <si>
    <r>
      <t>設計内容説明書　＜</t>
    </r>
    <r>
      <rPr>
        <b/>
        <u/>
        <sz val="12"/>
        <rFont val="ＭＳ Ｐゴシック"/>
        <family val="3"/>
        <charset val="128"/>
      </rPr>
      <t>鉄筋コンクリート造</t>
    </r>
    <r>
      <rPr>
        <b/>
        <sz val="12"/>
        <rFont val="ＭＳ Ｐゴシック"/>
        <family val="3"/>
        <charset val="128"/>
      </rPr>
      <t>等＞　5-1断熱等性能等級ver</t>
    </r>
    <phoneticPr fontId="3"/>
  </si>
  <si>
    <t>天井</t>
    <rPh sb="0" eb="2">
      <t>テンジョウ</t>
    </rPh>
    <phoneticPr fontId="3"/>
  </si>
  <si>
    <t>)</t>
    <phoneticPr fontId="3"/>
  </si>
  <si>
    <t>（</t>
    <phoneticPr fontId="3"/>
  </si>
  <si>
    <t>mm）</t>
    <phoneticPr fontId="3"/>
  </si>
  <si>
    <t>W/m･K)</t>
    <phoneticPr fontId="3"/>
  </si>
  <si>
    <r>
      <t>W/m</t>
    </r>
    <r>
      <rPr>
        <vertAlign val="superscript"/>
        <sz val="10"/>
        <rFont val="HGPｺﾞｼｯｸM"/>
        <family val="3"/>
        <charset val="128"/>
      </rPr>
      <t>2</t>
    </r>
    <r>
      <rPr>
        <sz val="10"/>
        <rFont val="HGPｺﾞｼｯｸM"/>
        <family val="3"/>
        <charset val="128"/>
      </rPr>
      <t>･K)</t>
    </r>
    <phoneticPr fontId="3"/>
  </si>
  <si>
    <t>)</t>
    <phoneticPr fontId="3"/>
  </si>
  <si>
    <t>　（8地域を除く）</t>
    <rPh sb="3" eb="5">
      <t>チイキ</t>
    </rPh>
    <rPh sb="6" eb="7">
      <t>ノゾ</t>
    </rPh>
    <phoneticPr fontId="3"/>
  </si>
  <si>
    <t>（</t>
    <phoneticPr fontId="3"/>
  </si>
  <si>
    <t>mm）</t>
    <phoneticPr fontId="3"/>
  </si>
  <si>
    <t>W/m･K)</t>
    <phoneticPr fontId="3"/>
  </si>
  <si>
    <r>
      <t>W/m</t>
    </r>
    <r>
      <rPr>
        <vertAlign val="superscript"/>
        <sz val="10"/>
        <rFont val="HGPｺﾞｼｯｸM"/>
        <family val="3"/>
        <charset val="128"/>
      </rPr>
      <t>2</t>
    </r>
    <r>
      <rPr>
        <sz val="10"/>
        <rFont val="HGPｺﾞｼｯｸM"/>
        <family val="3"/>
        <charset val="128"/>
      </rPr>
      <t>･K)</t>
    </r>
    <phoneticPr fontId="3"/>
  </si>
  <si>
    <t>)</t>
    <phoneticPr fontId="3"/>
  </si>
  <si>
    <t>（</t>
    <phoneticPr fontId="3"/>
  </si>
  <si>
    <t>mm）</t>
    <phoneticPr fontId="3"/>
  </si>
  <si>
    <t>W/m･K)</t>
    <phoneticPr fontId="3"/>
  </si>
  <si>
    <r>
      <t>W/m</t>
    </r>
    <r>
      <rPr>
        <vertAlign val="superscript"/>
        <sz val="10"/>
        <rFont val="HGPｺﾞｼｯｸM"/>
        <family val="3"/>
        <charset val="128"/>
      </rPr>
      <t>2</t>
    </r>
    <r>
      <rPr>
        <sz val="10"/>
        <rFont val="HGPｺﾞｼｯｸM"/>
        <family val="3"/>
        <charset val="128"/>
      </rPr>
      <t>･K)</t>
    </r>
    <phoneticPr fontId="3"/>
  </si>
  <si>
    <t>）</t>
    <phoneticPr fontId="3"/>
  </si>
  <si>
    <t>開口部比率の</t>
    <rPh sb="0" eb="3">
      <t>カイコウブ</t>
    </rPh>
    <rPh sb="3" eb="5">
      <t>ヒリツ</t>
    </rPh>
    <phoneticPr fontId="3"/>
  </si>
  <si>
    <t>区分（い）</t>
    <rPh sb="0" eb="2">
      <t>クブン</t>
    </rPh>
    <phoneticPr fontId="3"/>
  </si>
  <si>
    <t>区分（ろ）</t>
    <rPh sb="0" eb="2">
      <t>クブン</t>
    </rPh>
    <phoneticPr fontId="3"/>
  </si>
  <si>
    <t>区分（は）</t>
    <rPh sb="0" eb="2">
      <t>クブン</t>
    </rPh>
    <phoneticPr fontId="3"/>
  </si>
  <si>
    <t>区分</t>
    <rPh sb="0" eb="2">
      <t>クブン</t>
    </rPh>
    <phoneticPr fontId="3"/>
  </si>
  <si>
    <t>開口部の熱貫流率　W/m2K</t>
    <rPh sb="0" eb="3">
      <t>カイコウブ</t>
    </rPh>
    <rPh sb="4" eb="5">
      <t>ネツ</t>
    </rPh>
    <rPh sb="5" eb="7">
      <t>カンリュウ</t>
    </rPh>
    <rPh sb="7" eb="8">
      <t>リツ</t>
    </rPh>
    <phoneticPr fontId="3"/>
  </si>
  <si>
    <t>断熱性能</t>
    <rPh sb="0" eb="2">
      <t>ダンネツ</t>
    </rPh>
    <rPh sb="2" eb="4">
      <t>セイノウ</t>
    </rPh>
    <phoneticPr fontId="3"/>
  </si>
  <si>
    <t>□</t>
    <phoneticPr fontId="3"/>
  </si>
  <si>
    <t>※８地域基準なし</t>
    <rPh sb="2" eb="4">
      <t>チイキ</t>
    </rPh>
    <rPh sb="4" eb="6">
      <t>キジュン</t>
    </rPh>
    <phoneticPr fontId="3"/>
  </si>
  <si>
    <t>開口部比率区分</t>
    <rPh sb="0" eb="3">
      <t>カイコウブ</t>
    </rPh>
    <rPh sb="3" eb="5">
      <t>ヒリツ</t>
    </rPh>
    <rPh sb="5" eb="7">
      <t>クブン</t>
    </rPh>
    <phoneticPr fontId="3"/>
  </si>
  <si>
    <t>１，２及び３</t>
    <rPh sb="3" eb="4">
      <t>オヨ</t>
    </rPh>
    <phoneticPr fontId="3"/>
  </si>
  <si>
    <t>５，６及び７</t>
    <rPh sb="3" eb="4">
      <t>オヨ</t>
    </rPh>
    <phoneticPr fontId="3"/>
  </si>
  <si>
    <t>窓の日射遮蔽</t>
    <rPh sb="0" eb="1">
      <t>マド</t>
    </rPh>
    <rPh sb="2" eb="4">
      <t>ニッシャ</t>
    </rPh>
    <rPh sb="4" eb="6">
      <t>シャヘイ</t>
    </rPh>
    <phoneticPr fontId="3"/>
  </si>
  <si>
    <t>窓の日射遮蔽仕様</t>
    <rPh sb="0" eb="1">
      <t>マド</t>
    </rPh>
    <rPh sb="2" eb="4">
      <t>ニッシャ</t>
    </rPh>
    <rPh sb="4" eb="6">
      <t>シャヘイ</t>
    </rPh>
    <rPh sb="6" eb="8">
      <t>シヨウ</t>
    </rPh>
    <phoneticPr fontId="3"/>
  </si>
  <si>
    <t>4％緩和計算書</t>
    <rPh sb="2" eb="4">
      <t>カンワ</t>
    </rPh>
    <rPh sb="4" eb="7">
      <t>ケイサンショ</t>
    </rPh>
    <phoneticPr fontId="3"/>
  </si>
  <si>
    <t>□</t>
    <phoneticPr fontId="3"/>
  </si>
  <si>
    <t>▼戸建住宅等用</t>
    <rPh sb="1" eb="3">
      <t>コダテ</t>
    </rPh>
    <rPh sb="3" eb="5">
      <t>ジュウタク</t>
    </rPh>
    <rPh sb="5" eb="6">
      <t>ナド</t>
    </rPh>
    <rPh sb="6" eb="7">
      <t>ヨウ</t>
    </rPh>
    <phoneticPr fontId="3"/>
  </si>
  <si>
    <t>開口部
比率</t>
    <rPh sb="0" eb="3">
      <t>カイコウブ</t>
    </rPh>
    <rPh sb="4" eb="6">
      <t>ヒリツ</t>
    </rPh>
    <phoneticPr fontId="3"/>
  </si>
  <si>
    <t>建具の種類若しくはその他又は付属部材、ひさし、軒等の設置</t>
    <rPh sb="0" eb="2">
      <t>タテグ</t>
    </rPh>
    <rPh sb="3" eb="5">
      <t>シュルイ</t>
    </rPh>
    <rPh sb="5" eb="6">
      <t>モ</t>
    </rPh>
    <rPh sb="11" eb="12">
      <t>タ</t>
    </rPh>
    <rPh sb="12" eb="13">
      <t>マタ</t>
    </rPh>
    <rPh sb="16" eb="18">
      <t>ブザイ</t>
    </rPh>
    <rPh sb="23" eb="24">
      <t>ノキ</t>
    </rPh>
    <rPh sb="24" eb="25">
      <t>ナド</t>
    </rPh>
    <rPh sb="26" eb="28">
      <t>セッチ</t>
    </rPh>
    <phoneticPr fontId="3"/>
  </si>
  <si>
    <t>１～３地域</t>
    <rPh sb="3" eb="5">
      <t>チイキ</t>
    </rPh>
    <phoneticPr fontId="3"/>
  </si>
  <si>
    <t>○</t>
    <phoneticPr fontId="3"/>
  </si>
  <si>
    <t>４地域</t>
    <rPh sb="1" eb="3">
      <t>チイキ</t>
    </rPh>
    <phoneticPr fontId="3"/>
  </si>
  <si>
    <t>５～７地域</t>
    <rPh sb="3" eb="5">
      <t>チイキ</t>
    </rPh>
    <phoneticPr fontId="3"/>
  </si>
  <si>
    <t>ガラスの日射熱取得率が0.74以下であるもの</t>
    <rPh sb="4" eb="6">
      <t>ニッシャ</t>
    </rPh>
    <rPh sb="6" eb="7">
      <t>ネツ</t>
    </rPh>
    <rPh sb="7" eb="10">
      <t>シュトクリツ</t>
    </rPh>
    <rPh sb="15" eb="17">
      <t>イカ</t>
    </rPh>
    <phoneticPr fontId="3"/>
  </si>
  <si>
    <t>付属部材又はひさし、軒等を設けるもの</t>
    <rPh sb="2" eb="4">
      <t>ブザイ</t>
    </rPh>
    <rPh sb="4" eb="5">
      <t>マタ</t>
    </rPh>
    <rPh sb="10" eb="11">
      <t>ノキ</t>
    </rPh>
    <rPh sb="11" eb="12">
      <t>ナド</t>
    </rPh>
    <rPh sb="13" eb="14">
      <t>モウ</t>
    </rPh>
    <phoneticPr fontId="3"/>
  </si>
  <si>
    <t>ガラスの日射熱取得率が0.49以下であるもの</t>
    <rPh sb="4" eb="6">
      <t>ニッシャ</t>
    </rPh>
    <rPh sb="6" eb="7">
      <t>ネツ</t>
    </rPh>
    <rPh sb="7" eb="10">
      <t>シュトクリツ</t>
    </rPh>
    <rPh sb="15" eb="17">
      <t>イカ</t>
    </rPh>
    <phoneticPr fontId="3"/>
  </si>
  <si>
    <t>ガラスの日射熱取得率が0.74以下のものに、ひさし、軒等を設けるもの</t>
    <rPh sb="6" eb="7">
      <t>ネツ</t>
    </rPh>
    <rPh sb="26" eb="27">
      <t>ノキ</t>
    </rPh>
    <rPh sb="27" eb="28">
      <t>トウ</t>
    </rPh>
    <rPh sb="29" eb="30">
      <t>モウ</t>
    </rPh>
    <phoneticPr fontId="3"/>
  </si>
  <si>
    <t>付属部材（南±22.5度に設置するものについては、外付けブラインドに限る）</t>
    <rPh sb="2" eb="4">
      <t>ブザイ</t>
    </rPh>
    <rPh sb="5" eb="6">
      <t>ミナミ</t>
    </rPh>
    <rPh sb="11" eb="12">
      <t>ド</t>
    </rPh>
    <rPh sb="13" eb="15">
      <t>セッチ</t>
    </rPh>
    <rPh sb="25" eb="26">
      <t>ソト</t>
    </rPh>
    <rPh sb="26" eb="27">
      <t>ヅ</t>
    </rPh>
    <rPh sb="34" eb="35">
      <t>カギ</t>
    </rPh>
    <phoneticPr fontId="3"/>
  </si>
  <si>
    <t>８地域</t>
    <rPh sb="1" eb="3">
      <t>チイキ</t>
    </rPh>
    <phoneticPr fontId="3"/>
  </si>
  <si>
    <t>付属部材を設けるもの</t>
    <rPh sb="2" eb="4">
      <t>ブザイ</t>
    </rPh>
    <rPh sb="5" eb="6">
      <t>モウ</t>
    </rPh>
    <phoneticPr fontId="3"/>
  </si>
  <si>
    <t>ガラスの日射熱取得率が0.49以下のものに、付属部材（南±22.5度に設置</t>
    <rPh sb="35" eb="37">
      <t>セッチ</t>
    </rPh>
    <phoneticPr fontId="3"/>
  </si>
  <si>
    <t>▼共同住宅等用</t>
    <phoneticPr fontId="3"/>
  </si>
  <si>
    <t>ガラスの日射取得率が0.68以下であるものに、ひさし、軒等を設けるもの</t>
    <rPh sb="4" eb="6">
      <t>ニッシャ</t>
    </rPh>
    <rPh sb="6" eb="9">
      <t>シュトクリツ</t>
    </rPh>
    <rPh sb="14" eb="16">
      <t>イカ</t>
    </rPh>
    <rPh sb="27" eb="28">
      <t>ノキ</t>
    </rPh>
    <rPh sb="28" eb="29">
      <t>ナド</t>
    </rPh>
    <rPh sb="30" eb="31">
      <t>モウ</t>
    </rPh>
    <phoneticPr fontId="3"/>
  </si>
  <si>
    <t>「付属部材」</t>
    <rPh sb="3" eb="5">
      <t>ブザイ</t>
    </rPh>
    <phoneticPr fontId="3"/>
  </si>
  <si>
    <t>和障子と外付けブラインド等、開口部に建築的に取り付けられるもの</t>
    <rPh sb="0" eb="1">
      <t>ワ</t>
    </rPh>
    <rPh sb="1" eb="3">
      <t>ショウジ</t>
    </rPh>
    <rPh sb="4" eb="5">
      <t>ソト</t>
    </rPh>
    <rPh sb="5" eb="6">
      <t>ヅ</t>
    </rPh>
    <rPh sb="12" eb="13">
      <t>ナド</t>
    </rPh>
    <rPh sb="14" eb="17">
      <t>カイコウブ</t>
    </rPh>
    <rPh sb="18" eb="21">
      <t>ケンチクテキ</t>
    </rPh>
    <rPh sb="22" eb="23">
      <t>ト</t>
    </rPh>
    <rPh sb="24" eb="25">
      <t>ツ</t>
    </rPh>
    <phoneticPr fontId="3"/>
  </si>
  <si>
    <r>
      <t>温熱</t>
    </r>
    <r>
      <rPr>
        <sz val="9"/>
        <rFont val="Arial Black"/>
        <family val="2"/>
      </rPr>
      <t>3/3</t>
    </r>
    <rPh sb="0" eb="2">
      <t>オンネツ</t>
    </rPh>
    <phoneticPr fontId="3"/>
  </si>
  <si>
    <t>　結露の発生を防止する</t>
    <rPh sb="1" eb="3">
      <t>ケツロ</t>
    </rPh>
    <rPh sb="4" eb="6">
      <t>ハッセイ</t>
    </rPh>
    <rPh sb="7" eb="9">
      <t>ボウシ</t>
    </rPh>
    <phoneticPr fontId="3"/>
  </si>
  <si>
    <t>ａ</t>
    <phoneticPr fontId="3"/>
  </si>
  <si>
    <t>透湿抵抗の小さい断熱材の使用有無</t>
    <rPh sb="0" eb="1">
      <t>トオ</t>
    </rPh>
    <rPh sb="1" eb="2">
      <t>シツ</t>
    </rPh>
    <rPh sb="2" eb="4">
      <t>テイコウ</t>
    </rPh>
    <rPh sb="5" eb="6">
      <t>チイ</t>
    </rPh>
    <rPh sb="8" eb="11">
      <t>ダンネツザイ</t>
    </rPh>
    <rPh sb="12" eb="14">
      <t>シヨウ</t>
    </rPh>
    <rPh sb="14" eb="16">
      <t>ウム</t>
    </rPh>
    <phoneticPr fontId="3"/>
  </si>
  <si>
    <t>有</t>
    <rPh sb="0" eb="1">
      <t>ア</t>
    </rPh>
    <phoneticPr fontId="3"/>
  </si>
  <si>
    <t>無</t>
    <rPh sb="0" eb="1">
      <t>ナ</t>
    </rPh>
    <phoneticPr fontId="3"/>
  </si>
  <si>
    <t>　対策に関する基準</t>
    <rPh sb="1" eb="3">
      <t>タイサク</t>
    </rPh>
    <rPh sb="4" eb="5">
      <t>カン</t>
    </rPh>
    <rPh sb="7" eb="9">
      <t>キジュン</t>
    </rPh>
    <phoneticPr fontId="3"/>
  </si>
  <si>
    <t>繊維系断熱材等、プラスチック系断熱材</t>
    <phoneticPr fontId="3"/>
  </si>
  <si>
    <t>（吹付け硬質ウレタンフォームA種１、A種2等を除く）等</t>
    <phoneticPr fontId="3"/>
  </si>
  <si>
    <t>断熱材の室内側へ防湿層を設ける</t>
  </si>
  <si>
    <t>ａ～ｄ</t>
    <phoneticPr fontId="3"/>
  </si>
  <si>
    <t>８地域を除く</t>
    <phoneticPr fontId="3"/>
  </si>
  <si>
    <t>ａ及びｄ</t>
    <rPh sb="1" eb="2">
      <t>オヨ</t>
    </rPh>
    <phoneticPr fontId="3"/>
  </si>
  <si>
    <t>床断熱において、</t>
    <phoneticPr fontId="3"/>
  </si>
  <si>
    <t>断熱材下側が床下に露出するか、</t>
    <phoneticPr fontId="3"/>
  </si>
  <si>
    <t>湿気の放出を妨げない構成を除く</t>
    <phoneticPr fontId="3"/>
  </si>
  <si>
    <t>ａ</t>
    <phoneticPr fontId="3"/>
  </si>
  <si>
    <t>（</t>
    <phoneticPr fontId="3"/>
  </si>
  <si>
    <t>ｂ</t>
    <phoneticPr fontId="3"/>
  </si>
  <si>
    <t>屋根又は外壁を断熱構造とし、断熱層の外気側への</t>
    <phoneticPr fontId="3"/>
  </si>
  <si>
    <t>通気層の設置、その他換気上有効な措置を講じている</t>
    <phoneticPr fontId="3"/>
  </si>
  <si>
    <t>ｃ</t>
    <phoneticPr fontId="3"/>
  </si>
  <si>
    <t>□</t>
    <phoneticPr fontId="3"/>
  </si>
  <si>
    <t>鉄筋コンクリート造</t>
    <phoneticPr fontId="3"/>
  </si>
  <si>
    <t>構造熱橋部（玄関床部分を除く）の断熱補強</t>
    <phoneticPr fontId="3"/>
  </si>
  <si>
    <t>１～５</t>
    <phoneticPr fontId="3"/>
  </si>
  <si>
    <r>
      <t>内断熱</t>
    </r>
    <r>
      <rPr>
        <sz val="10"/>
        <rFont val="HGPｺﾞｼｯｸM"/>
        <family val="3"/>
        <charset val="128"/>
      </rPr>
      <t>工法　構造熱橋部</t>
    </r>
    <rPh sb="0" eb="1">
      <t>ウチ</t>
    </rPh>
    <rPh sb="1" eb="3">
      <t>ダンネツ</t>
    </rPh>
    <rPh sb="3" eb="5">
      <t>コウホウ</t>
    </rPh>
    <rPh sb="6" eb="8">
      <t>コウゾウ</t>
    </rPh>
    <rPh sb="8" eb="9">
      <t>ネツ</t>
    </rPh>
    <rPh sb="9" eb="10">
      <t>ハシ</t>
    </rPh>
    <rPh sb="10" eb="11">
      <t>ブ</t>
    </rPh>
    <phoneticPr fontId="3"/>
  </si>
  <si>
    <t>梁・柱が室内側に突出している</t>
    <phoneticPr fontId="3"/>
  </si>
  <si>
    <t>梁・柱が室外側に突出している</t>
    <phoneticPr fontId="3"/>
  </si>
  <si>
    <t>梁・柱が室内側、室外側のいずれにも突出していない</t>
    <phoneticPr fontId="3"/>
  </si>
  <si>
    <t>床面</t>
    <rPh sb="0" eb="1">
      <t>ユカ</t>
    </rPh>
    <rPh sb="1" eb="2">
      <t>メン</t>
    </rPh>
    <phoneticPr fontId="3"/>
  </si>
  <si>
    <t>)</t>
    <phoneticPr fontId="3"/>
  </si>
  <si>
    <t>mm）</t>
    <phoneticPr fontId="3"/>
  </si>
  <si>
    <t>W/mK)</t>
    <phoneticPr fontId="3"/>
  </si>
  <si>
    <r>
      <t>m</t>
    </r>
    <r>
      <rPr>
        <vertAlign val="superscript"/>
        <sz val="10"/>
        <rFont val="HGPｺﾞｼｯｸM"/>
        <family val="3"/>
        <charset val="128"/>
      </rPr>
      <t>2</t>
    </r>
    <r>
      <rPr>
        <sz val="10"/>
        <rFont val="HGPｺﾞｼｯｸM"/>
        <family val="3"/>
        <charset val="128"/>
      </rPr>
      <t>K/W)</t>
    </r>
    <phoneticPr fontId="3"/>
  </si>
  <si>
    <r>
      <t>m</t>
    </r>
    <r>
      <rPr>
        <vertAlign val="superscript"/>
        <sz val="10"/>
        <rFont val="HGPｺﾞｼｯｸM"/>
        <family val="3"/>
        <charset val="128"/>
      </rPr>
      <t>2</t>
    </r>
    <r>
      <rPr>
        <sz val="10"/>
        <rFont val="HGPｺﾞｼｯｸM"/>
        <family val="3"/>
        <charset val="128"/>
      </rPr>
      <t>K/W）</t>
    </r>
    <phoneticPr fontId="3"/>
  </si>
  <si>
    <t>断熱補強範囲</t>
    <rPh sb="0" eb="2">
      <t>ダンネツ</t>
    </rPh>
    <rPh sb="2" eb="4">
      <t>ホキョウ</t>
    </rPh>
    <rPh sb="4" eb="6">
      <t>ハンイ</t>
    </rPh>
    <phoneticPr fontId="3"/>
  </si>
  <si>
    <t>）</t>
    <phoneticPr fontId="3"/>
  </si>
  <si>
    <t>１，２地域のみ</t>
    <rPh sb="3" eb="5">
      <t>チイキ</t>
    </rPh>
    <phoneticPr fontId="3"/>
  </si>
  <si>
    <r>
      <t>外断熱</t>
    </r>
    <r>
      <rPr>
        <sz val="10"/>
        <rFont val="HGPｺﾞｼｯｸM"/>
        <family val="3"/>
        <charset val="128"/>
      </rPr>
      <t>工法　構造熱橋部</t>
    </r>
    <rPh sb="0" eb="1">
      <t>ソト</t>
    </rPh>
    <rPh sb="1" eb="3">
      <t>ダンネツ</t>
    </rPh>
    <rPh sb="3" eb="5">
      <t>コウホウ</t>
    </rPh>
    <rPh sb="6" eb="8">
      <t>コウゾウ</t>
    </rPh>
    <rPh sb="8" eb="9">
      <t>ネツ</t>
    </rPh>
    <rPh sb="9" eb="10">
      <t>ハシ</t>
    </rPh>
    <rPh sb="10" eb="11">
      <t>ブ</t>
    </rPh>
    <phoneticPr fontId="3"/>
  </si>
  <si>
    <t>□</t>
    <phoneticPr fontId="3"/>
  </si>
  <si>
    <t>梁・柱が室内側に突出している</t>
    <phoneticPr fontId="3"/>
  </si>
  <si>
    <t>梁・柱が室内側、室外側のいずれにも突出していない</t>
    <phoneticPr fontId="3"/>
  </si>
  <si>
    <t>)</t>
    <phoneticPr fontId="3"/>
  </si>
  <si>
    <t>（</t>
    <phoneticPr fontId="3"/>
  </si>
  <si>
    <t>mm）</t>
    <phoneticPr fontId="3"/>
  </si>
  <si>
    <t>W/mK)</t>
    <phoneticPr fontId="3"/>
  </si>
  <si>
    <r>
      <t>m</t>
    </r>
    <r>
      <rPr>
        <vertAlign val="superscript"/>
        <sz val="10"/>
        <rFont val="HGPｺﾞｼｯｸM"/>
        <family val="3"/>
        <charset val="128"/>
      </rPr>
      <t>2</t>
    </r>
    <r>
      <rPr>
        <sz val="10"/>
        <rFont val="HGPｺﾞｼｯｸM"/>
        <family val="3"/>
        <charset val="128"/>
      </rPr>
      <t>K/W)</t>
    </r>
    <phoneticPr fontId="3"/>
  </si>
  <si>
    <r>
      <t>m</t>
    </r>
    <r>
      <rPr>
        <vertAlign val="superscript"/>
        <sz val="10"/>
        <rFont val="HGPｺﾞｼｯｸM"/>
        <family val="3"/>
        <charset val="128"/>
      </rPr>
      <t>2</t>
    </r>
    <r>
      <rPr>
        <sz val="10"/>
        <rFont val="HGPｺﾞｼｯｸM"/>
        <family val="3"/>
        <charset val="128"/>
      </rPr>
      <t>K/W）</t>
    </r>
    <phoneticPr fontId="3"/>
  </si>
  <si>
    <t>）</t>
    <phoneticPr fontId="3"/>
  </si>
  <si>
    <t>ｄ</t>
    <phoneticPr fontId="3"/>
  </si>
  <si>
    <t>断熱部位</t>
    <rPh sb="0" eb="2">
      <t>ダンネツ</t>
    </rPh>
    <rPh sb="2" eb="4">
      <t>ブイ</t>
    </rPh>
    <phoneticPr fontId="3"/>
  </si>
  <si>
    <t>○</t>
    <phoneticPr fontId="3"/>
  </si>
  <si>
    <t>一次エネ1/1</t>
    <rPh sb="0" eb="2">
      <t>イチジ</t>
    </rPh>
    <phoneticPr fontId="3"/>
  </si>
  <si>
    <t>温熱環境・エネルギー消費量に関すること</t>
    <rPh sb="10" eb="13">
      <t>ショウヒリョウ</t>
    </rPh>
    <phoneticPr fontId="3"/>
  </si>
  <si>
    <t>評価適用基準</t>
    <rPh sb="0" eb="1">
      <t>ヒョウカ</t>
    </rPh>
    <rPh sb="1" eb="3">
      <t>テキヨウ</t>
    </rPh>
    <rPh sb="3" eb="5">
      <t>キジュン</t>
    </rPh>
    <phoneticPr fontId="3"/>
  </si>
  <si>
    <t>一次エネルギー</t>
    <rPh sb="0" eb="2">
      <t>イチジ</t>
    </rPh>
    <phoneticPr fontId="3"/>
  </si>
  <si>
    <t>消費量計算結果</t>
    <rPh sb="0" eb="3">
      <t>ショウヒリョウ</t>
    </rPh>
    <rPh sb="3" eb="5">
      <t>ケイサン</t>
    </rPh>
    <rPh sb="5" eb="7">
      <t>ケッカ</t>
    </rPh>
    <phoneticPr fontId="3"/>
  </si>
  <si>
    <t>外皮性能</t>
    <rPh sb="0" eb="2">
      <t>ガイヒ</t>
    </rPh>
    <rPh sb="2" eb="4">
      <t>セイノウ</t>
    </rPh>
    <phoneticPr fontId="3"/>
  </si>
  <si>
    <t>５－１における外皮性能が等級４の基準に適合相当（結露発生防止基準を除く）</t>
    <phoneticPr fontId="3"/>
  </si>
  <si>
    <t>外皮性能適合確認書類</t>
    <rPh sb="0" eb="2">
      <t>ガイヒ</t>
    </rPh>
    <rPh sb="2" eb="4">
      <t>セイノウ</t>
    </rPh>
    <rPh sb="4" eb="6">
      <t>テキゴウ</t>
    </rPh>
    <rPh sb="6" eb="8">
      <t>カクニン</t>
    </rPh>
    <rPh sb="8" eb="10">
      <t>ショルイ</t>
    </rPh>
    <phoneticPr fontId="3"/>
  </si>
  <si>
    <t>設計施工指針附則５に適合</t>
    <rPh sb="0" eb="2">
      <t>セッケイ</t>
    </rPh>
    <rPh sb="2" eb="4">
      <t>セコウ</t>
    </rPh>
    <rPh sb="4" eb="6">
      <t>シシン</t>
    </rPh>
    <rPh sb="6" eb="8">
      <t>フソク</t>
    </rPh>
    <rPh sb="10" eb="12">
      <t>テキゴウ</t>
    </rPh>
    <phoneticPr fontId="3"/>
  </si>
  <si>
    <t>附則適合確認書類</t>
    <rPh sb="0" eb="2">
      <t>フソク</t>
    </rPh>
    <rPh sb="2" eb="4">
      <t>テキゴウ</t>
    </rPh>
    <rPh sb="4" eb="6">
      <t>カクニン</t>
    </rPh>
    <rPh sb="6" eb="8">
      <t>ショルイ</t>
    </rPh>
    <phoneticPr fontId="3"/>
  </si>
  <si>
    <t>５－２</t>
    <phoneticPr fontId="3"/>
  </si>
  <si>
    <t>・設計一次エネルギー消費量</t>
    <phoneticPr fontId="3"/>
  </si>
  <si>
    <t>消費量等級</t>
    <rPh sb="3" eb="5">
      <t>トウキュウ</t>
    </rPh>
    <phoneticPr fontId="3"/>
  </si>
  <si>
    <t>消費量</t>
    <rPh sb="0" eb="3">
      <t>ショウヒリョウ</t>
    </rPh>
    <phoneticPr fontId="3"/>
  </si>
  <si>
    <t>（</t>
    <phoneticPr fontId="3"/>
  </si>
  <si>
    <t>別途計算書による</t>
  </si>
  <si>
    <t>GJ/年</t>
    <phoneticPr fontId="3"/>
  </si>
  <si>
    <t>）</t>
    <phoneticPr fontId="3"/>
  </si>
  <si>
    <t>・基準一次エネルギー消費量</t>
    <phoneticPr fontId="3"/>
  </si>
  <si>
    <t>別途計算書による</t>
    <rPh sb="0" eb="2">
      <t>ベット</t>
    </rPh>
    <rPh sb="2" eb="5">
      <t>ケイサンショ</t>
    </rPh>
    <phoneticPr fontId="3"/>
  </si>
  <si>
    <t>基本事項等</t>
    <rPh sb="0" eb="2">
      <t>キホン</t>
    </rPh>
    <rPh sb="2" eb="4">
      <t>ジコウ</t>
    </rPh>
    <rPh sb="4" eb="5">
      <t>ナド</t>
    </rPh>
    <phoneticPr fontId="3"/>
  </si>
  <si>
    <t>面積等</t>
    <rPh sb="0" eb="2">
      <t>メンセキ</t>
    </rPh>
    <rPh sb="2" eb="3">
      <t>ナド</t>
    </rPh>
    <phoneticPr fontId="3"/>
  </si>
  <si>
    <t>・主たる居室の面積</t>
    <rPh sb="1" eb="2">
      <t>シュ</t>
    </rPh>
    <rPh sb="4" eb="6">
      <t>キョシツ</t>
    </rPh>
    <rPh sb="7" eb="9">
      <t>メンセキ</t>
    </rPh>
    <phoneticPr fontId="3"/>
  </si>
  <si>
    <t>・その他の居室の面積</t>
    <rPh sb="3" eb="4">
      <t>タ</t>
    </rPh>
    <rPh sb="5" eb="7">
      <t>キョシツ</t>
    </rPh>
    <rPh sb="8" eb="10">
      <t>メンセキ</t>
    </rPh>
    <phoneticPr fontId="3"/>
  </si>
  <si>
    <t>・床面積の合計</t>
    <rPh sb="1" eb="4">
      <t>ユカメンセキ</t>
    </rPh>
    <rPh sb="5" eb="7">
      <t>ゴウケイ</t>
    </rPh>
    <phoneticPr fontId="3"/>
  </si>
  <si>
    <t>㎡</t>
    <phoneticPr fontId="3"/>
  </si>
  <si>
    <t>床面積あたりの</t>
    <rPh sb="0" eb="1">
      <t>ユカ</t>
    </rPh>
    <rPh sb="1" eb="3">
      <t>メンセキ</t>
    </rPh>
    <phoneticPr fontId="3"/>
  </si>
  <si>
    <t>一次エネルギー消費量</t>
    <phoneticPr fontId="3"/>
  </si>
  <si>
    <t>MJ/（㎡・年） ）</t>
    <rPh sb="6" eb="7">
      <t>ネン</t>
    </rPh>
    <phoneticPr fontId="3"/>
  </si>
  <si>
    <t>・主たる居室</t>
    <rPh sb="1" eb="2">
      <t>シュ</t>
    </rPh>
    <rPh sb="4" eb="6">
      <t>キョシツ</t>
    </rPh>
    <phoneticPr fontId="3"/>
  </si>
  <si>
    <t>設備機器概要</t>
    <phoneticPr fontId="3"/>
  </si>
  <si>
    <t>暖房方式</t>
    <rPh sb="0" eb="2">
      <t>ダンボウ</t>
    </rPh>
    <rPh sb="2" eb="4">
      <t>ホウシキ</t>
    </rPh>
    <phoneticPr fontId="3"/>
  </si>
  <si>
    <t>・暖房方式</t>
    <rPh sb="1" eb="3">
      <t>ダンボウ</t>
    </rPh>
    <rPh sb="3" eb="5">
      <t>ホウシキ</t>
    </rPh>
    <phoneticPr fontId="3"/>
  </si>
  <si>
    <t>冷房方式</t>
    <rPh sb="0" eb="2">
      <t>レイボウ</t>
    </rPh>
    <rPh sb="2" eb="4">
      <t>ホウシキ</t>
    </rPh>
    <phoneticPr fontId="3"/>
  </si>
  <si>
    <t>・冷房方式</t>
    <rPh sb="1" eb="3">
      <t>レイボウ</t>
    </rPh>
    <rPh sb="3" eb="5">
      <t>ホウシキ</t>
    </rPh>
    <phoneticPr fontId="3"/>
  </si>
  <si>
    <t>換気設備方式</t>
    <rPh sb="0" eb="2">
      <t>カンキ</t>
    </rPh>
    <rPh sb="2" eb="4">
      <t>セツビ</t>
    </rPh>
    <rPh sb="4" eb="6">
      <t>ホウシキ</t>
    </rPh>
    <phoneticPr fontId="3"/>
  </si>
  <si>
    <t>・換気設備方式</t>
    <rPh sb="1" eb="3">
      <t>カンキ</t>
    </rPh>
    <rPh sb="3" eb="5">
      <t>セツビ</t>
    </rPh>
    <rPh sb="5" eb="7">
      <t>ホウシキ</t>
    </rPh>
    <phoneticPr fontId="3"/>
  </si>
  <si>
    <t>機器表</t>
    <rPh sb="0" eb="2">
      <t>キキ</t>
    </rPh>
    <rPh sb="2" eb="3">
      <t>ヒョウ</t>
    </rPh>
    <phoneticPr fontId="3"/>
  </si>
  <si>
    <t>給湯設備</t>
    <rPh sb="0" eb="2">
      <t>キュウトウ</t>
    </rPh>
    <rPh sb="2" eb="4">
      <t>セツビ</t>
    </rPh>
    <phoneticPr fontId="3"/>
  </si>
  <si>
    <t>・給湯熱源機</t>
    <rPh sb="1" eb="3">
      <t>キュウトウ</t>
    </rPh>
    <rPh sb="3" eb="5">
      <t>ネツゲン</t>
    </rPh>
    <rPh sb="5" eb="6">
      <t>キ</t>
    </rPh>
    <phoneticPr fontId="3"/>
  </si>
  <si>
    <t>系統図</t>
    <rPh sb="0" eb="3">
      <t>ケイトウズ</t>
    </rPh>
    <phoneticPr fontId="3"/>
  </si>
  <si>
    <t>・配管方式</t>
    <rPh sb="1" eb="3">
      <t>ハイカン</t>
    </rPh>
    <rPh sb="3" eb="5">
      <t>ホウシキ</t>
    </rPh>
    <phoneticPr fontId="3"/>
  </si>
  <si>
    <t>・水栓</t>
    <rPh sb="1" eb="3">
      <t>スイセン</t>
    </rPh>
    <phoneticPr fontId="3"/>
  </si>
  <si>
    <t>・浴槽</t>
    <rPh sb="1" eb="3">
      <t>ヨクソウ</t>
    </rPh>
    <phoneticPr fontId="3"/>
  </si>
  <si>
    <t>・太陽熱給湯</t>
    <rPh sb="1" eb="4">
      <t>タイヨウネツ</t>
    </rPh>
    <rPh sb="4" eb="6">
      <t>キュウトウ</t>
    </rPh>
    <phoneticPr fontId="3"/>
  </si>
  <si>
    <t>照明設備</t>
    <rPh sb="0" eb="2">
      <t>ショウメイ</t>
    </rPh>
    <rPh sb="2" eb="4">
      <t>セツビ</t>
    </rPh>
    <phoneticPr fontId="3"/>
  </si>
  <si>
    <t>・その他の居室</t>
    <rPh sb="3" eb="4">
      <t>タ</t>
    </rPh>
    <rPh sb="5" eb="7">
      <t>キョシツ</t>
    </rPh>
    <phoneticPr fontId="3"/>
  </si>
  <si>
    <t>・非居室</t>
    <rPh sb="1" eb="2">
      <t>ヒ</t>
    </rPh>
    <rPh sb="2" eb="4">
      <t>キョシツ</t>
    </rPh>
    <phoneticPr fontId="3"/>
  </si>
  <si>
    <t>太陽光発電設備の採用</t>
    <rPh sb="0" eb="3">
      <t>タイヨウコウ</t>
    </rPh>
    <rPh sb="3" eb="5">
      <t>ハツデン</t>
    </rPh>
    <rPh sb="5" eb="7">
      <t>セツビ</t>
    </rPh>
    <rPh sb="8" eb="10">
      <t>サイヨウ</t>
    </rPh>
    <phoneticPr fontId="3"/>
  </si>
  <si>
    <t>コージェネレーション設備の採用</t>
    <rPh sb="10" eb="12">
      <t>セツビ</t>
    </rPh>
    <rPh sb="13" eb="15">
      <t>サイヨウ</t>
    </rPh>
    <phoneticPr fontId="3"/>
  </si>
  <si>
    <t>（</t>
    <phoneticPr fontId="3"/>
  </si>
  <si>
    <t>）</t>
    <phoneticPr fontId="3"/>
  </si>
  <si>
    <t>・暖房設備</t>
    <rPh sb="1" eb="3">
      <t>ダンボウ</t>
    </rPh>
    <rPh sb="3" eb="5">
      <t>セツビ</t>
    </rPh>
    <phoneticPr fontId="3"/>
  </si>
  <si>
    <t>（８地域を除く）</t>
    <rPh sb="2" eb="4">
      <t>チイキ</t>
    </rPh>
    <rPh sb="5" eb="6">
      <t>ノゾ</t>
    </rPh>
    <phoneticPr fontId="3"/>
  </si>
  <si>
    <t>１～４地域</t>
    <rPh sb="3" eb="5">
      <t>チイキ</t>
    </rPh>
    <phoneticPr fontId="3"/>
  </si>
  <si>
    <t>密閉式石油ストーブ（強制対流式）
JIS S3031熱効率 86.0％以上</t>
    <rPh sb="0" eb="2">
      <t>ミッペイ</t>
    </rPh>
    <rPh sb="2" eb="3">
      <t>シキ</t>
    </rPh>
    <rPh sb="3" eb="5">
      <t>セキユ</t>
    </rPh>
    <rPh sb="10" eb="12">
      <t>キョウセイ</t>
    </rPh>
    <rPh sb="12" eb="14">
      <t>タイリュウ</t>
    </rPh>
    <rPh sb="14" eb="15">
      <t>シキ</t>
    </rPh>
    <phoneticPr fontId="3"/>
  </si>
  <si>
    <t>ルームコンディショナー　JIS B8615-1
暖房能力を消費電力で除した数値が
-0.321×暖房能力（KW）+6.16以上</t>
    <phoneticPr fontId="3"/>
  </si>
  <si>
    <t>これと同等以上の評価となる</t>
    <rPh sb="3" eb="5">
      <t>ドウトウ</t>
    </rPh>
    <rPh sb="5" eb="7">
      <t>イジョウ</t>
    </rPh>
    <rPh sb="8" eb="10">
      <t>ヒョウカ</t>
    </rPh>
    <phoneticPr fontId="3"/>
  </si>
  <si>
    <t>・冷房設備</t>
    <rPh sb="1" eb="3">
      <t>レイボウ</t>
    </rPh>
    <rPh sb="3" eb="5">
      <t>セツビ</t>
    </rPh>
    <phoneticPr fontId="3"/>
  </si>
  <si>
    <t>ルームコンディショナー
　JIS B8615-1　冷房能力を消費電力で除した数値が
　-0.504×暖房能力（KW）+5.88以上</t>
    <rPh sb="25" eb="27">
      <t>レイボウ</t>
    </rPh>
    <phoneticPr fontId="3"/>
  </si>
  <si>
    <t>※各設備での同等以上の評価となる等の評価とする場合、標準仕様の計算書と設計設備仕様で計算した一次エネルギー消費量計算結果が必要となります</t>
    <phoneticPr fontId="3"/>
  </si>
  <si>
    <t>・換気設備</t>
    <rPh sb="1" eb="3">
      <t>カンキ</t>
    </rPh>
    <rPh sb="3" eb="5">
      <t>セツビ</t>
    </rPh>
    <phoneticPr fontId="3"/>
  </si>
  <si>
    <t>全般換気設備の比消費電力</t>
    <rPh sb="2" eb="4">
      <t>カンキ</t>
    </rPh>
    <rPh sb="7" eb="8">
      <t>ヒ</t>
    </rPh>
    <phoneticPr fontId="3"/>
  </si>
  <si>
    <t>・照明設備</t>
    <rPh sb="1" eb="3">
      <t>ショウメイ</t>
    </rPh>
    <rPh sb="3" eb="5">
      <t>セツビ</t>
    </rPh>
    <phoneticPr fontId="3"/>
  </si>
  <si>
    <t>非居室に白熱灯を採用しない</t>
    <phoneticPr fontId="3"/>
  </si>
  <si>
    <t>これと同等以下の性能の照明設備を採用しない</t>
    <phoneticPr fontId="3"/>
  </si>
  <si>
    <t>・給湯設備</t>
    <rPh sb="1" eb="3">
      <t>キュウトウ</t>
    </rPh>
    <rPh sb="3" eb="5">
      <t>セツビ</t>
    </rPh>
    <phoneticPr fontId="3"/>
  </si>
  <si>
    <t>５～８地域</t>
    <rPh sb="3" eb="5">
      <t>チイキ</t>
    </rPh>
    <phoneticPr fontId="3"/>
  </si>
  <si>
    <t>石油給湯機　JIS S2075
モード熱効率 81.3％以上</t>
    <phoneticPr fontId="3"/>
  </si>
  <si>
    <t>ガス給湯機　JIS S2075
モード熱効率 78.2％以上</t>
    <phoneticPr fontId="3"/>
  </si>
  <si>
    <t>依頼パターン記号</t>
    <phoneticPr fontId="3"/>
  </si>
  <si>
    <t>現金取得者向け対象住宅証明書発行サービス</t>
    <phoneticPr fontId="3"/>
  </si>
  <si>
    <t>※</t>
    <phoneticPr fontId="3"/>
  </si>
  <si>
    <r>
      <t>設計内容説明書＜鉄筋コンクリート造等用＞　</t>
    </r>
    <r>
      <rPr>
        <b/>
        <sz val="12"/>
        <color indexed="10"/>
        <rFont val="ＭＳ Ｐゴシック"/>
        <family val="3"/>
        <charset val="128"/>
      </rPr>
      <t>5-2 一次エネルギー消費量等級</t>
    </r>
    <rPh sb="0" eb="2">
      <t>セッケイ</t>
    </rPh>
    <rPh sb="2" eb="4">
      <t>ナイヨウ</t>
    </rPh>
    <rPh sb="4" eb="7">
      <t>セツメイショ</t>
    </rPh>
    <rPh sb="8" eb="10">
      <t>テッキン</t>
    </rPh>
    <rPh sb="16" eb="17">
      <t>ゾウ</t>
    </rPh>
    <rPh sb="17" eb="18">
      <t>ナド</t>
    </rPh>
    <rPh sb="18" eb="19">
      <t>ヨウ</t>
    </rPh>
    <rPh sb="25" eb="27">
      <t>イチジ</t>
    </rPh>
    <rPh sb="32" eb="35">
      <t>ショウヒリョウ</t>
    </rPh>
    <rPh sb="35" eb="37">
      <t>トウキュウ</t>
    </rPh>
    <phoneticPr fontId="3"/>
  </si>
  <si>
    <t>※H27年4月1日以降の新規申請では、当該基準は使用することができませんのでご注意ください</t>
    <phoneticPr fontId="3"/>
  </si>
  <si>
    <t>※の欄を設計者が記入のこと</t>
    <phoneticPr fontId="3"/>
  </si>
  <si>
    <t>温熱環境・エネルギー消費量に関すること</t>
    <phoneticPr fontId="3"/>
  </si>
  <si>
    <t>地域の区分</t>
    <rPh sb="0" eb="2">
      <t>チイキ</t>
    </rPh>
    <rPh sb="3" eb="5">
      <t>クブン</t>
    </rPh>
    <phoneticPr fontId="3"/>
  </si>
  <si>
    <r>
      <t>・冷房期の平均日射熱取得率　η</t>
    </r>
    <r>
      <rPr>
        <sz val="8"/>
        <rFont val="HGPｺﾞｼｯｸM"/>
        <family val="3"/>
        <charset val="128"/>
      </rPr>
      <t>ＡC</t>
    </r>
    <r>
      <rPr>
        <sz val="10"/>
        <rFont val="HGPｺﾞｼｯｸM"/>
        <family val="3"/>
        <charset val="128"/>
      </rPr>
      <t>値</t>
    </r>
    <rPh sb="1" eb="3">
      <t>レイボウ</t>
    </rPh>
    <rPh sb="3" eb="4">
      <t>キ</t>
    </rPh>
    <rPh sb="5" eb="7">
      <t>ヘイキン</t>
    </rPh>
    <rPh sb="7" eb="9">
      <t>ニッシャ</t>
    </rPh>
    <rPh sb="9" eb="10">
      <t>ネツ</t>
    </rPh>
    <rPh sb="10" eb="13">
      <t>シュトクリツ</t>
    </rPh>
    <rPh sb="17" eb="18">
      <t>チ</t>
    </rPh>
    <phoneticPr fontId="3"/>
  </si>
  <si>
    <t>№</t>
    <phoneticPr fontId="3"/>
  </si>
  <si>
    <t>※の欄を記入のこと</t>
    <phoneticPr fontId="3"/>
  </si>
  <si>
    <t>□</t>
    <phoneticPr fontId="3"/>
  </si>
  <si>
    <t>（</t>
    <phoneticPr fontId="3"/>
  </si>
  <si>
    <t>※</t>
    <phoneticPr fontId="3"/>
  </si>
  <si>
    <t>温熱環境に関すること</t>
    <phoneticPr fontId="3"/>
  </si>
  <si>
    <t>５－１</t>
    <phoneticPr fontId="3"/>
  </si>
  <si>
    <t>□</t>
    <phoneticPr fontId="3"/>
  </si>
  <si>
    <t>建築主等判断基準</t>
    <rPh sb="0" eb="2">
      <t>ケンチク</t>
    </rPh>
    <rPh sb="2" eb="3">
      <t>ヌシ</t>
    </rPh>
    <rPh sb="3" eb="4">
      <t>ナド</t>
    </rPh>
    <rPh sb="4" eb="6">
      <t>ハンダン</t>
    </rPh>
    <rPh sb="6" eb="8">
      <t>キジュン</t>
    </rPh>
    <phoneticPr fontId="3"/>
  </si>
  <si>
    <t>設計施工指針（本則）</t>
    <rPh sb="0" eb="2">
      <t>セッケイ</t>
    </rPh>
    <rPh sb="2" eb="4">
      <t>セコウ</t>
    </rPh>
    <rPh sb="4" eb="6">
      <t>シシン</t>
    </rPh>
    <rPh sb="7" eb="9">
      <t>ホンソク</t>
    </rPh>
    <phoneticPr fontId="3"/>
  </si>
  <si>
    <t>設計施工指針（附則）</t>
    <rPh sb="0" eb="2">
      <t>セッケイ</t>
    </rPh>
    <rPh sb="2" eb="4">
      <t>セコウ</t>
    </rPh>
    <rPh sb="4" eb="6">
      <t>シシン</t>
    </rPh>
    <rPh sb="7" eb="9">
      <t>フソク</t>
    </rPh>
    <phoneticPr fontId="3"/>
  </si>
  <si>
    <t>建築主等判断基準　・　設計施工指針（本則）</t>
    <rPh sb="0" eb="2">
      <t>ケンチク</t>
    </rPh>
    <rPh sb="2" eb="3">
      <t>ヌシ</t>
    </rPh>
    <rPh sb="3" eb="4">
      <t>ナド</t>
    </rPh>
    <rPh sb="4" eb="6">
      <t>ハンダン</t>
    </rPh>
    <rPh sb="6" eb="8">
      <t>キジュン</t>
    </rPh>
    <rPh sb="11" eb="13">
      <t>セッケイ</t>
    </rPh>
    <rPh sb="13" eb="15">
      <t>セコウ</t>
    </rPh>
    <rPh sb="15" eb="17">
      <t>シシン</t>
    </rPh>
    <rPh sb="18" eb="20">
      <t>ホンソク</t>
    </rPh>
    <phoneticPr fontId="3"/>
  </si>
  <si>
    <t>熱貫流率</t>
    <phoneticPr fontId="3"/>
  </si>
  <si>
    <t>（</t>
    <phoneticPr fontId="3"/>
  </si>
  <si>
    <r>
      <t>W/m</t>
    </r>
    <r>
      <rPr>
        <vertAlign val="superscript"/>
        <sz val="10"/>
        <rFont val="HGPｺﾞｼｯｸM"/>
        <family val="3"/>
        <charset val="128"/>
      </rPr>
      <t>2</t>
    </r>
    <r>
      <rPr>
        <sz val="10"/>
        <rFont val="HGPｺﾞｼｯｸM"/>
        <family val="3"/>
        <charset val="128"/>
      </rPr>
      <t>･K</t>
    </r>
    <phoneticPr fontId="3"/>
  </si>
  <si>
    <t>）</t>
    <phoneticPr fontId="3"/>
  </si>
  <si>
    <r>
      <t>・冷房期の平均日射熱取得率　η</t>
    </r>
    <r>
      <rPr>
        <sz val="8"/>
        <rFont val="HGPｺﾞｼｯｸM"/>
        <family val="3"/>
        <charset val="128"/>
      </rPr>
      <t>Ａ</t>
    </r>
    <r>
      <rPr>
        <sz val="10"/>
        <rFont val="HGPｺﾞｼｯｸM"/>
        <family val="3"/>
        <charset val="128"/>
      </rPr>
      <t>値</t>
    </r>
    <rPh sb="1" eb="3">
      <t>レイボウ</t>
    </rPh>
    <rPh sb="3" eb="4">
      <t>キ</t>
    </rPh>
    <rPh sb="5" eb="7">
      <t>ヘイキン</t>
    </rPh>
    <rPh sb="7" eb="9">
      <t>ニッシャ</t>
    </rPh>
    <rPh sb="9" eb="10">
      <t>ネツ</t>
    </rPh>
    <rPh sb="10" eb="13">
      <t>シュトクリツ</t>
    </rPh>
    <rPh sb="16" eb="17">
      <t>チ</t>
    </rPh>
    <phoneticPr fontId="3"/>
  </si>
  <si>
    <t>適用条件</t>
    <rPh sb="0" eb="2">
      <t>テキヨウ</t>
    </rPh>
    <rPh sb="2" eb="4">
      <t>ジョウケン</t>
    </rPh>
    <phoneticPr fontId="3"/>
  </si>
  <si>
    <t>・開口部比率</t>
    <rPh sb="1" eb="4">
      <t>カイコウブ</t>
    </rPh>
    <rPh sb="4" eb="6">
      <t>ヒリツ</t>
    </rPh>
    <phoneticPr fontId="3"/>
  </si>
  <si>
    <t>開口部比率計算書</t>
    <rPh sb="0" eb="3">
      <t>カイコウブ</t>
    </rPh>
    <rPh sb="3" eb="5">
      <t>ヒリツ</t>
    </rPh>
    <rPh sb="5" eb="8">
      <t>ケイサンショ</t>
    </rPh>
    <phoneticPr fontId="3"/>
  </si>
  <si>
    <t>1/10</t>
    <phoneticPr fontId="3"/>
  </si>
  <si>
    <t>)</t>
    <phoneticPr fontId="3"/>
  </si>
  <si>
    <t>断熱材厚さ</t>
    <phoneticPr fontId="3"/>
  </si>
  <si>
    <t>mm）</t>
    <phoneticPr fontId="3"/>
  </si>
  <si>
    <t>熱伝導率</t>
    <phoneticPr fontId="3"/>
  </si>
  <si>
    <t>(</t>
    <phoneticPr fontId="3"/>
  </si>
  <si>
    <t>W/m･K)</t>
    <phoneticPr fontId="3"/>
  </si>
  <si>
    <t>熱抵抗値</t>
    <phoneticPr fontId="3"/>
  </si>
  <si>
    <r>
      <t>m</t>
    </r>
    <r>
      <rPr>
        <vertAlign val="superscript"/>
        <sz val="10"/>
        <rFont val="HGPｺﾞｼｯｸM"/>
        <family val="3"/>
        <charset val="128"/>
      </rPr>
      <t>2</t>
    </r>
    <r>
      <rPr>
        <sz val="10"/>
        <rFont val="HGPｺﾞｼｯｸM"/>
        <family val="3"/>
        <charset val="128"/>
      </rPr>
      <t>･K/W)</t>
    </r>
    <phoneticPr fontId="3"/>
  </si>
  <si>
    <r>
      <t>W/m</t>
    </r>
    <r>
      <rPr>
        <vertAlign val="superscript"/>
        <sz val="10"/>
        <rFont val="HGPｺﾞｼｯｸM"/>
        <family val="3"/>
        <charset val="128"/>
      </rPr>
      <t>2</t>
    </r>
    <r>
      <rPr>
        <sz val="10"/>
        <rFont val="HGPｺﾞｼｯｸM"/>
        <family val="3"/>
        <charset val="128"/>
      </rPr>
      <t>･K)</t>
    </r>
    <phoneticPr fontId="3"/>
  </si>
  <si>
    <t>2/10</t>
    <phoneticPr fontId="3"/>
  </si>
  <si>
    <t>3/10</t>
    <phoneticPr fontId="3"/>
  </si>
  <si>
    <t>4/10</t>
    <phoneticPr fontId="3"/>
  </si>
  <si>
    <t>5/10</t>
    <phoneticPr fontId="3"/>
  </si>
  <si>
    <t>6/10</t>
    <phoneticPr fontId="3"/>
  </si>
  <si>
    <t>7/10</t>
    <phoneticPr fontId="3"/>
  </si>
  <si>
    <t>8/10</t>
    <phoneticPr fontId="3"/>
  </si>
  <si>
    <t>9/10</t>
    <phoneticPr fontId="3"/>
  </si>
  <si>
    <t>10/10</t>
    <phoneticPr fontId="3"/>
  </si>
  <si>
    <t>[別紙]　一括申請住宅番号整理票 参照</t>
    <phoneticPr fontId="3"/>
  </si>
  <si>
    <t>現金取得者向け対象住宅証明書発行サービス</t>
    <phoneticPr fontId="3"/>
  </si>
  <si>
    <r>
      <t>設計内容説明書　＜</t>
    </r>
    <r>
      <rPr>
        <b/>
        <u/>
        <sz val="12"/>
        <rFont val="ＭＳ Ｐゴシック"/>
        <family val="3"/>
        <charset val="128"/>
      </rPr>
      <t>鉄筋コンクリート造</t>
    </r>
    <r>
      <rPr>
        <b/>
        <sz val="12"/>
        <rFont val="ＭＳ Ｐゴシック"/>
        <family val="3"/>
        <charset val="128"/>
      </rPr>
      <t>等＞　5-1断熱等性能等級ver</t>
    </r>
    <phoneticPr fontId="3"/>
  </si>
  <si>
    <t>)</t>
    <phoneticPr fontId="3"/>
  </si>
  <si>
    <t>（</t>
    <phoneticPr fontId="3"/>
  </si>
  <si>
    <t>mm）</t>
    <phoneticPr fontId="3"/>
  </si>
  <si>
    <t>W/m･K)</t>
    <phoneticPr fontId="3"/>
  </si>
  <si>
    <r>
      <t>W/m</t>
    </r>
    <r>
      <rPr>
        <vertAlign val="superscript"/>
        <sz val="10"/>
        <rFont val="HGPｺﾞｼｯｸM"/>
        <family val="3"/>
        <charset val="128"/>
      </rPr>
      <t>2</t>
    </r>
    <r>
      <rPr>
        <sz val="10"/>
        <rFont val="HGPｺﾞｼｯｸM"/>
        <family val="3"/>
        <charset val="128"/>
      </rPr>
      <t>･K)</t>
    </r>
    <phoneticPr fontId="3"/>
  </si>
  <si>
    <t>)</t>
    <phoneticPr fontId="3"/>
  </si>
  <si>
    <t>（</t>
    <phoneticPr fontId="3"/>
  </si>
  <si>
    <t>mm）</t>
    <phoneticPr fontId="3"/>
  </si>
  <si>
    <t>W/m･K)</t>
    <phoneticPr fontId="3"/>
  </si>
  <si>
    <r>
      <t>W/m</t>
    </r>
    <r>
      <rPr>
        <vertAlign val="superscript"/>
        <sz val="10"/>
        <rFont val="HGPｺﾞｼｯｸM"/>
        <family val="3"/>
        <charset val="128"/>
      </rPr>
      <t>2</t>
    </r>
    <r>
      <rPr>
        <sz val="10"/>
        <rFont val="HGPｺﾞｼｯｸM"/>
        <family val="3"/>
        <charset val="128"/>
      </rPr>
      <t>･K)</t>
    </r>
    <phoneticPr fontId="3"/>
  </si>
  <si>
    <t>)</t>
    <phoneticPr fontId="3"/>
  </si>
  <si>
    <t>（</t>
    <phoneticPr fontId="3"/>
  </si>
  <si>
    <t>mm）</t>
    <phoneticPr fontId="3"/>
  </si>
  <si>
    <t>W/m･K)</t>
    <phoneticPr fontId="3"/>
  </si>
  <si>
    <r>
      <t>W/m</t>
    </r>
    <r>
      <rPr>
        <vertAlign val="superscript"/>
        <sz val="10"/>
        <rFont val="HGPｺﾞｼｯｸM"/>
        <family val="3"/>
        <charset val="128"/>
      </rPr>
      <t>2</t>
    </r>
    <r>
      <rPr>
        <sz val="10"/>
        <rFont val="HGPｺﾞｼｯｸM"/>
        <family val="3"/>
        <charset val="128"/>
      </rPr>
      <t>･K)</t>
    </r>
    <phoneticPr fontId="3"/>
  </si>
  <si>
    <t>）</t>
    <phoneticPr fontId="3"/>
  </si>
  <si>
    <t>□</t>
    <phoneticPr fontId="3"/>
  </si>
  <si>
    <t xml:space="preserve">(い) </t>
    <phoneticPr fontId="3"/>
  </si>
  <si>
    <t xml:space="preserve">(ろ) </t>
    <phoneticPr fontId="3"/>
  </si>
  <si>
    <t xml:space="preserve">(は) </t>
    <phoneticPr fontId="3"/>
  </si>
  <si>
    <t>□</t>
    <phoneticPr fontId="3"/>
  </si>
  <si>
    <t>（い）（ろ）（は）</t>
    <phoneticPr fontId="3"/>
  </si>
  <si>
    <t>○</t>
    <phoneticPr fontId="3"/>
  </si>
  <si>
    <t>－</t>
    <phoneticPr fontId="3"/>
  </si>
  <si>
    <t>（い）</t>
    <phoneticPr fontId="3"/>
  </si>
  <si>
    <t>（ろ）</t>
    <phoneticPr fontId="3"/>
  </si>
  <si>
    <t>（は）</t>
    <phoneticPr fontId="3"/>
  </si>
  <si>
    <t>を設けるもの</t>
    <phoneticPr fontId="3"/>
  </si>
  <si>
    <t>（い）</t>
    <phoneticPr fontId="3"/>
  </si>
  <si>
    <t>付属部材又はひさし、軒等を設けるもの</t>
    <phoneticPr fontId="3"/>
  </si>
  <si>
    <t>（ろ）</t>
    <phoneticPr fontId="3"/>
  </si>
  <si>
    <t>ガラスの日射熱取得率が0.68以下のものに、ひさし、軒等を設けるもの</t>
    <phoneticPr fontId="3"/>
  </si>
  <si>
    <t>するものについては、外付けブラインドに限る）又はひさし、軒等を設けるもの</t>
    <phoneticPr fontId="3"/>
  </si>
  <si>
    <t>▼共同住宅等用</t>
    <phoneticPr fontId="3"/>
  </si>
  <si>
    <t>（い）（ろ）（は）</t>
    <phoneticPr fontId="3"/>
  </si>
  <si>
    <t>○</t>
    <phoneticPr fontId="3"/>
  </si>
  <si>
    <t>－</t>
    <phoneticPr fontId="3"/>
  </si>
  <si>
    <t>□</t>
    <phoneticPr fontId="3"/>
  </si>
  <si>
    <r>
      <t>オーバーハング型日除けで、</t>
    </r>
    <r>
      <rPr>
        <u/>
        <sz val="9"/>
        <rFont val="HGPｺﾞｼｯｸM"/>
        <family val="3"/>
        <charset val="128"/>
      </rPr>
      <t>東南から南を経て南西までの方位</t>
    </r>
    <r>
      <rPr>
        <sz val="9"/>
        <rFont val="HGPｺﾞｼｯｸM"/>
        <family val="3"/>
        <charset val="128"/>
      </rPr>
      <t>に設置</t>
    </r>
    <phoneticPr fontId="3"/>
  </si>
  <si>
    <t>ａ</t>
    <phoneticPr fontId="3"/>
  </si>
  <si>
    <t>繊維系断熱材等、プラスチック系断熱材</t>
    <phoneticPr fontId="3"/>
  </si>
  <si>
    <t>（吹付け硬質ウレタンフォームA種１、A種2等を除く）等</t>
    <phoneticPr fontId="3"/>
  </si>
  <si>
    <t>ａ～ｄ</t>
    <phoneticPr fontId="3"/>
  </si>
  <si>
    <t>８地域を除く</t>
    <phoneticPr fontId="3"/>
  </si>
  <si>
    <t>床断熱において、</t>
    <phoneticPr fontId="3"/>
  </si>
  <si>
    <t>断熱材下側が床下に露出するか、</t>
    <phoneticPr fontId="3"/>
  </si>
  <si>
    <t>湿気の放出を妨げない構成を除く</t>
    <phoneticPr fontId="3"/>
  </si>
  <si>
    <t>ａ</t>
    <phoneticPr fontId="3"/>
  </si>
  <si>
    <t>（</t>
    <phoneticPr fontId="3"/>
  </si>
  <si>
    <t>ｂ</t>
    <phoneticPr fontId="3"/>
  </si>
  <si>
    <t>屋根又は外壁を断熱構造とし、断熱層の外気側への</t>
    <phoneticPr fontId="3"/>
  </si>
  <si>
    <t>通気層の設置、その他換気上有効な措置を講じている</t>
    <phoneticPr fontId="3"/>
  </si>
  <si>
    <t>ｃ</t>
    <phoneticPr fontId="3"/>
  </si>
  <si>
    <t>□</t>
    <phoneticPr fontId="3"/>
  </si>
  <si>
    <t>鉄筋コンクリート造</t>
    <phoneticPr fontId="3"/>
  </si>
  <si>
    <t>構造熱橋部（玄関床部分を除く）の断熱補強</t>
    <phoneticPr fontId="3"/>
  </si>
  <si>
    <t>１～５</t>
    <phoneticPr fontId="3"/>
  </si>
  <si>
    <t>梁・柱が室内側に突出している</t>
    <phoneticPr fontId="3"/>
  </si>
  <si>
    <t>梁・柱が室外側に突出している</t>
    <phoneticPr fontId="3"/>
  </si>
  <si>
    <t>梁・柱が室内側、室外側のいずれにも突出していない</t>
    <phoneticPr fontId="3"/>
  </si>
  <si>
    <t>)</t>
    <phoneticPr fontId="3"/>
  </si>
  <si>
    <t>mm）</t>
    <phoneticPr fontId="3"/>
  </si>
  <si>
    <t>W/mK)</t>
    <phoneticPr fontId="3"/>
  </si>
  <si>
    <r>
      <t>m</t>
    </r>
    <r>
      <rPr>
        <vertAlign val="superscript"/>
        <sz val="10"/>
        <rFont val="HGPｺﾞｼｯｸM"/>
        <family val="3"/>
        <charset val="128"/>
      </rPr>
      <t>2</t>
    </r>
    <r>
      <rPr>
        <sz val="10"/>
        <rFont val="HGPｺﾞｼｯｸM"/>
        <family val="3"/>
        <charset val="128"/>
      </rPr>
      <t>K/W)</t>
    </r>
    <phoneticPr fontId="3"/>
  </si>
  <si>
    <r>
      <t>m</t>
    </r>
    <r>
      <rPr>
        <vertAlign val="superscript"/>
        <sz val="10"/>
        <rFont val="HGPｺﾞｼｯｸM"/>
        <family val="3"/>
        <charset val="128"/>
      </rPr>
      <t>2</t>
    </r>
    <r>
      <rPr>
        <sz val="10"/>
        <rFont val="HGPｺﾞｼｯｸM"/>
        <family val="3"/>
        <charset val="128"/>
      </rPr>
      <t>K/W）</t>
    </r>
    <phoneticPr fontId="3"/>
  </si>
  <si>
    <t>）</t>
    <phoneticPr fontId="3"/>
  </si>
  <si>
    <t>ｄ</t>
    <phoneticPr fontId="3"/>
  </si>
  <si>
    <t>依頼パターン記号</t>
    <phoneticPr fontId="3"/>
  </si>
  <si>
    <t>※の欄を設計者が記入のこと</t>
    <phoneticPr fontId="3"/>
  </si>
  <si>
    <t>一次エネルギー消費量基準</t>
    <rPh sb="0" eb="2">
      <t>イチジ</t>
    </rPh>
    <rPh sb="7" eb="10">
      <t>ショウヒリョウ</t>
    </rPh>
    <rPh sb="10" eb="12">
      <t>キジュン</t>
    </rPh>
    <phoneticPr fontId="3"/>
  </si>
  <si>
    <t>設計施工</t>
    <rPh sb="0" eb="2">
      <t>セッケイ</t>
    </rPh>
    <rPh sb="2" eb="4">
      <t>セコウ</t>
    </rPh>
    <phoneticPr fontId="3"/>
  </si>
  <si>
    <t>外皮等面積の床面積比率に適合する</t>
    <rPh sb="0" eb="2">
      <t>ガイヒ</t>
    </rPh>
    <rPh sb="2" eb="3">
      <t>ナド</t>
    </rPh>
    <rPh sb="3" eb="5">
      <t>メンセキ</t>
    </rPh>
    <rPh sb="6" eb="9">
      <t>ユカメンセキ</t>
    </rPh>
    <rPh sb="9" eb="11">
      <t>ヒリツ</t>
    </rPh>
    <rPh sb="12" eb="14">
      <t>テキゴウ</t>
    </rPh>
    <phoneticPr fontId="3"/>
  </si>
  <si>
    <t>外皮等面積</t>
    <phoneticPr fontId="3"/>
  </si>
  <si>
    <t>指針</t>
    <rPh sb="0" eb="2">
      <t>シシン</t>
    </rPh>
    <phoneticPr fontId="3"/>
  </si>
  <si>
    <t>戸建</t>
    <rPh sb="0" eb="2">
      <t>コダテ</t>
    </rPh>
    <phoneticPr fontId="3"/>
  </si>
  <si>
    <t>１～３地域</t>
    <phoneticPr fontId="3"/>
  </si>
  <si>
    <t xml:space="preserve"> 2.9以下</t>
    <rPh sb="4" eb="6">
      <t>イカ</t>
    </rPh>
    <phoneticPr fontId="3"/>
  </si>
  <si>
    <t>床面積比率計算書</t>
    <phoneticPr fontId="3"/>
  </si>
  <si>
    <t>附則６</t>
    <rPh sb="0" eb="2">
      <t>フソク</t>
    </rPh>
    <phoneticPr fontId="3"/>
  </si>
  <si>
    <t>４～８地域</t>
    <phoneticPr fontId="3"/>
  </si>
  <si>
    <t xml:space="preserve"> 2.8以下</t>
    <rPh sb="4" eb="6">
      <t>イカ</t>
    </rPh>
    <phoneticPr fontId="3"/>
  </si>
  <si>
    <t>共同等</t>
    <rPh sb="0" eb="2">
      <t>キョウドウ</t>
    </rPh>
    <rPh sb="2" eb="3">
      <t>ナド</t>
    </rPh>
    <phoneticPr fontId="3"/>
  </si>
  <si>
    <t xml:space="preserve"> 0.3×（界壁・界床等面積合計／床面積合計）＋2.9　以下</t>
    <phoneticPr fontId="3"/>
  </si>
  <si>
    <t xml:space="preserve"> 0.5×（界壁・界床等面積合計／床面積合計）＋2.7　以下</t>
    <phoneticPr fontId="3"/>
  </si>
  <si>
    <t>５－１における外皮性能が等級４の基準に適合相当（結露発生防止基準を除く）</t>
    <phoneticPr fontId="3"/>
  </si>
  <si>
    <t>５－２</t>
    <phoneticPr fontId="3"/>
  </si>
  <si>
    <t>一次エネルギー消費量基準　（建築主等判断基準）</t>
    <rPh sb="14" eb="16">
      <t>ケンチク</t>
    </rPh>
    <rPh sb="16" eb="17">
      <t>ヌシ</t>
    </rPh>
    <rPh sb="17" eb="18">
      <t>ナド</t>
    </rPh>
    <rPh sb="18" eb="20">
      <t>ハンダン</t>
    </rPh>
    <rPh sb="20" eb="22">
      <t>キジュン</t>
    </rPh>
    <phoneticPr fontId="3"/>
  </si>
  <si>
    <t>・設計一次エネルギー消費量</t>
    <phoneticPr fontId="3"/>
  </si>
  <si>
    <t>（</t>
    <phoneticPr fontId="3"/>
  </si>
  <si>
    <t>GJ/年</t>
    <phoneticPr fontId="3"/>
  </si>
  <si>
    <t>）</t>
    <phoneticPr fontId="3"/>
  </si>
  <si>
    <t>・基準一次エネルギー消費量</t>
    <phoneticPr fontId="3"/>
  </si>
  <si>
    <t>㎡</t>
    <phoneticPr fontId="3"/>
  </si>
  <si>
    <t>単位温度差当たりの外皮熱損失量（ｑ）</t>
    <rPh sb="0" eb="2">
      <t>タンイ</t>
    </rPh>
    <rPh sb="2" eb="5">
      <t>オンドサ</t>
    </rPh>
    <rPh sb="5" eb="6">
      <t>ア</t>
    </rPh>
    <rPh sb="9" eb="11">
      <t>ガイヒ</t>
    </rPh>
    <rPh sb="11" eb="12">
      <t>ネツ</t>
    </rPh>
    <rPh sb="12" eb="14">
      <t>ソンシツ</t>
    </rPh>
    <rPh sb="14" eb="15">
      <t>リョウ</t>
    </rPh>
    <phoneticPr fontId="3"/>
  </si>
  <si>
    <t>単位日射強度当たりの冷房期の日射熱取得量（mc）</t>
    <rPh sb="0" eb="2">
      <t>タンイ</t>
    </rPh>
    <rPh sb="2" eb="4">
      <t>ニッシャ</t>
    </rPh>
    <rPh sb="4" eb="6">
      <t>キョウド</t>
    </rPh>
    <rPh sb="6" eb="7">
      <t>ア</t>
    </rPh>
    <rPh sb="10" eb="12">
      <t>レイボウ</t>
    </rPh>
    <rPh sb="12" eb="13">
      <t>キ</t>
    </rPh>
    <rPh sb="14" eb="16">
      <t>ニッシャ</t>
    </rPh>
    <rPh sb="16" eb="17">
      <t>ネツ</t>
    </rPh>
    <rPh sb="17" eb="19">
      <t>シュトク</t>
    </rPh>
    <rPh sb="19" eb="20">
      <t>リョウ</t>
    </rPh>
    <phoneticPr fontId="3"/>
  </si>
  <si>
    <t>単位日射強度当たりの暖房期の日射熱取得量（mh）</t>
    <rPh sb="0" eb="2">
      <t>タンイ</t>
    </rPh>
    <rPh sb="2" eb="4">
      <t>ニッシャ</t>
    </rPh>
    <rPh sb="4" eb="6">
      <t>キョウド</t>
    </rPh>
    <rPh sb="6" eb="7">
      <t>ア</t>
    </rPh>
    <rPh sb="10" eb="12">
      <t>ダンボウ</t>
    </rPh>
    <rPh sb="12" eb="13">
      <t>キ</t>
    </rPh>
    <rPh sb="14" eb="16">
      <t>ニッシャ</t>
    </rPh>
    <rPh sb="16" eb="17">
      <t>ネツ</t>
    </rPh>
    <rPh sb="17" eb="19">
      <t>シュトク</t>
    </rPh>
    <rPh sb="19" eb="20">
      <t>リョウ</t>
    </rPh>
    <phoneticPr fontId="3"/>
  </si>
  <si>
    <t>W/K</t>
    <phoneticPr fontId="3"/>
  </si>
  <si>
    <t>一次エネルギー消費量</t>
    <phoneticPr fontId="3"/>
  </si>
  <si>
    <t>自然風利用</t>
    <rPh sb="0" eb="2">
      <t>シゼン</t>
    </rPh>
    <rPh sb="2" eb="3">
      <t>フウ</t>
    </rPh>
    <rPh sb="3" eb="5">
      <t>リヨウ</t>
    </rPh>
    <phoneticPr fontId="3"/>
  </si>
  <si>
    <t>・自然風の利用</t>
    <rPh sb="1" eb="3">
      <t>シゼン</t>
    </rPh>
    <rPh sb="3" eb="4">
      <t>フウ</t>
    </rPh>
    <rPh sb="5" eb="7">
      <t>リヨウ</t>
    </rPh>
    <phoneticPr fontId="3"/>
  </si>
  <si>
    <t>・その他の居室</t>
    <phoneticPr fontId="3"/>
  </si>
  <si>
    <t>蓄熱利用</t>
    <rPh sb="0" eb="2">
      <t>チクネツ</t>
    </rPh>
    <rPh sb="2" eb="4">
      <t>リヨウ</t>
    </rPh>
    <phoneticPr fontId="3"/>
  </si>
  <si>
    <t>・蓄熱の利用</t>
    <rPh sb="1" eb="3">
      <t>チクネツ</t>
    </rPh>
    <rPh sb="4" eb="6">
      <t>リヨウ</t>
    </rPh>
    <phoneticPr fontId="3"/>
  </si>
  <si>
    <t>設備機器概要</t>
    <phoneticPr fontId="3"/>
  </si>
  <si>
    <t>設計施工指針附則６ （設計施工指針附則）</t>
    <rPh sb="0" eb="2">
      <t>セッケイ</t>
    </rPh>
    <rPh sb="2" eb="4">
      <t>セコウ</t>
    </rPh>
    <rPh sb="4" eb="6">
      <t>シシン</t>
    </rPh>
    <rPh sb="6" eb="8">
      <t>フソク</t>
    </rPh>
    <rPh sb="11" eb="13">
      <t>セッケイ</t>
    </rPh>
    <rPh sb="13" eb="15">
      <t>セコウ</t>
    </rPh>
    <rPh sb="15" eb="17">
      <t>シシン</t>
    </rPh>
    <rPh sb="17" eb="19">
      <t>フソク</t>
    </rPh>
    <phoneticPr fontId="3"/>
  </si>
  <si>
    <t>□</t>
    <phoneticPr fontId="3"/>
  </si>
  <si>
    <t>単位住戸全体を暖房する方式</t>
    <rPh sb="0" eb="2">
      <t>タンイ</t>
    </rPh>
    <rPh sb="2" eb="4">
      <t>ジュウコ</t>
    </rPh>
    <rPh sb="4" eb="6">
      <t>ゼンタイ</t>
    </rPh>
    <rPh sb="7" eb="9">
      <t>ダンボウ</t>
    </rPh>
    <rPh sb="11" eb="13">
      <t>ホウシキ</t>
    </rPh>
    <phoneticPr fontId="3"/>
  </si>
  <si>
    <t>ダクト式セントラル空調であってヒートポンプが熱源</t>
    <rPh sb="3" eb="4">
      <t>シキ</t>
    </rPh>
    <rPh sb="9" eb="11">
      <t>クウチョウ</t>
    </rPh>
    <rPh sb="22" eb="24">
      <t>ネツゲン</t>
    </rPh>
    <phoneticPr fontId="3"/>
  </si>
  <si>
    <t>居室のみを暖房する方式</t>
    <rPh sb="0" eb="2">
      <t>キョシツ</t>
    </rPh>
    <phoneticPr fontId="3"/>
  </si>
  <si>
    <t>連続運転</t>
    <rPh sb="0" eb="2">
      <t>レンゾク</t>
    </rPh>
    <rPh sb="2" eb="4">
      <t>ウンテン</t>
    </rPh>
    <phoneticPr fontId="3"/>
  </si>
  <si>
    <t>石油熱源機を用いた
温水暖房用パネルラジエーター
JIS S3031熱効率 83.0％以上 かつ、
配管に断熱被覆あり</t>
    <phoneticPr fontId="3"/>
  </si>
  <si>
    <t>ガス熱源機を用いた
温水暖房用パネルラジエーター
JIS S2112熱効率 82.5％以上 かつ、
配管に断熱被覆あり</t>
    <phoneticPr fontId="3"/>
  </si>
  <si>
    <t>間歇運転</t>
    <rPh sb="0" eb="2">
      <t>カンケツ</t>
    </rPh>
    <rPh sb="2" eb="4">
      <t>ウンテン</t>
    </rPh>
    <phoneticPr fontId="3"/>
  </si>
  <si>
    <t>ルームコンディショナー　JIS B8615-1
暖房能力を消費電力で除した数値が
-0.321×暖房能力（KW）+6.16以上</t>
    <phoneticPr fontId="3"/>
  </si>
  <si>
    <t>単位住戸全体を冷房する方式</t>
    <rPh sb="0" eb="2">
      <t>タンイ</t>
    </rPh>
    <rPh sb="2" eb="4">
      <t>ジュウコ</t>
    </rPh>
    <rPh sb="4" eb="6">
      <t>ゼンタイ</t>
    </rPh>
    <rPh sb="7" eb="9">
      <t>レイボウ</t>
    </rPh>
    <rPh sb="11" eb="13">
      <t>ホウシキ</t>
    </rPh>
    <phoneticPr fontId="3"/>
  </si>
  <si>
    <t>※各設備での同等以上の評価となる等の評価とする場合、標準仕様の計算書と設計設備仕様で計算した一次エネルギー消費量計算結果が必要となります</t>
    <phoneticPr fontId="3"/>
  </si>
  <si>
    <t>換気回数0.5回以下の場合において0.3（W/（m3/h））以下</t>
    <phoneticPr fontId="3"/>
  </si>
  <si>
    <t>非居室に白熱灯を採用しない</t>
    <phoneticPr fontId="3"/>
  </si>
  <si>
    <t>これと同等以下の性能の照明設備を採用しない</t>
    <phoneticPr fontId="3"/>
  </si>
  <si>
    <t>石油給湯機　JIS S2075
モード熱効率 81.3％以上</t>
    <phoneticPr fontId="3"/>
  </si>
  <si>
    <t>ガス給湯機　JIS S2075
モード熱効率 78.2％以上</t>
    <phoneticPr fontId="3"/>
  </si>
  <si>
    <t>※H28年4月1日以降の新規申請では、使用することができませんのでご注意ください</t>
    <phoneticPr fontId="3"/>
  </si>
  <si>
    <t>※H28年4月1日以降の新規申請では、使用することができませんのでご注意ください</t>
    <phoneticPr fontId="3"/>
  </si>
  <si>
    <t>外皮性能基準（計算）</t>
    <rPh sb="0" eb="2">
      <t>ガイヒ</t>
    </rPh>
    <rPh sb="2" eb="4">
      <t>セイノウ</t>
    </rPh>
    <rPh sb="4" eb="6">
      <t>キジュン</t>
    </rPh>
    <rPh sb="7" eb="9">
      <t>ケイサン</t>
    </rPh>
    <phoneticPr fontId="3"/>
  </si>
  <si>
    <t>外皮仕様基準</t>
    <rPh sb="0" eb="2">
      <t>ガイヒ</t>
    </rPh>
    <rPh sb="2" eb="4">
      <t>シヨウ</t>
    </rPh>
    <rPh sb="4" eb="6">
      <t>キジュン</t>
    </rPh>
    <phoneticPr fontId="3"/>
  </si>
  <si>
    <t>一次エネルギー消費量性能基準（計算）</t>
    <rPh sb="10" eb="12">
      <t>セイノウ</t>
    </rPh>
    <rPh sb="12" eb="14">
      <t>キジュン</t>
    </rPh>
    <rPh sb="15" eb="17">
      <t>ケイサン</t>
    </rPh>
    <phoneticPr fontId="3"/>
  </si>
  <si>
    <t>一次エネルギー消費量仕様基準</t>
    <rPh sb="0" eb="2">
      <t>イチジ</t>
    </rPh>
    <rPh sb="7" eb="10">
      <t>ショウヒリョウ</t>
    </rPh>
    <rPh sb="10" eb="12">
      <t>シヨウ</t>
    </rPh>
    <rPh sb="12" eb="14">
      <t>キジュン</t>
    </rPh>
    <phoneticPr fontId="3"/>
  </si>
  <si>
    <t>一次エネルギー消費量性能基準（計算）</t>
    <rPh sb="0" eb="2">
      <t>イチジ</t>
    </rPh>
    <rPh sb="7" eb="10">
      <t>ショウヒリョウ</t>
    </rPh>
    <rPh sb="10" eb="12">
      <t>セイノウ</t>
    </rPh>
    <rPh sb="12" eb="14">
      <t>キジュン</t>
    </rPh>
    <rPh sb="15" eb="17">
      <t>ケイサン</t>
    </rPh>
    <phoneticPr fontId="3"/>
  </si>
  <si>
    <t>一次エネルギー消費量
仕様基準</t>
    <rPh sb="0" eb="2">
      <t>イチジ</t>
    </rPh>
    <rPh sb="7" eb="10">
      <t>ショウヒリョウ</t>
    </rPh>
    <rPh sb="11" eb="13">
      <t>シヨウ</t>
    </rPh>
    <rPh sb="13" eb="15">
      <t>キジュン</t>
    </rPh>
    <phoneticPr fontId="3"/>
  </si>
  <si>
    <t>断熱材の施工法</t>
    <rPh sb="0" eb="3">
      <t>ダンネツザイ</t>
    </rPh>
    <rPh sb="4" eb="6">
      <t>セコウ</t>
    </rPh>
    <rPh sb="6" eb="7">
      <t>ホウ</t>
    </rPh>
    <phoneticPr fontId="3"/>
  </si>
  <si>
    <t>□</t>
    <phoneticPr fontId="3"/>
  </si>
  <si>
    <t>両面断熱</t>
  </si>
  <si>
    <t>１～4地域</t>
    <phoneticPr fontId="3"/>
  </si>
  <si>
    <t>５～７地域</t>
    <phoneticPr fontId="3"/>
  </si>
  <si>
    <t>開口部の日射熱取得率が0.59以下であるもの</t>
    <rPh sb="0" eb="3">
      <t>カイコウブ</t>
    </rPh>
    <rPh sb="4" eb="6">
      <t>ニッシャ</t>
    </rPh>
    <rPh sb="6" eb="7">
      <t>ネツ</t>
    </rPh>
    <rPh sb="7" eb="10">
      <t>シュトクリツ</t>
    </rPh>
    <rPh sb="15" eb="17">
      <t>イカ</t>
    </rPh>
    <phoneticPr fontId="3"/>
  </si>
  <si>
    <t>ガラスの日射熱取得率が0.73以下であるもの</t>
    <rPh sb="4" eb="6">
      <t>ニッシャ</t>
    </rPh>
    <rPh sb="6" eb="7">
      <t>ネツ</t>
    </rPh>
    <rPh sb="7" eb="10">
      <t>シュトクリツ</t>
    </rPh>
    <rPh sb="15" eb="17">
      <t>イカ</t>
    </rPh>
    <phoneticPr fontId="3"/>
  </si>
  <si>
    <t>ひさし、軒等を設けるもの</t>
    <rPh sb="4" eb="5">
      <t>ノキ</t>
    </rPh>
    <rPh sb="5" eb="6">
      <t>トウ</t>
    </rPh>
    <rPh sb="7" eb="8">
      <t>モウ</t>
    </rPh>
    <phoneticPr fontId="3"/>
  </si>
  <si>
    <t>８地域</t>
    <phoneticPr fontId="3"/>
  </si>
  <si>
    <t>開口部の日射熱取得率が0.53以下であるもの</t>
    <rPh sb="0" eb="3">
      <t>カイコウブ</t>
    </rPh>
    <rPh sb="4" eb="6">
      <t>ニッシャ</t>
    </rPh>
    <rPh sb="6" eb="7">
      <t>ネツ</t>
    </rPh>
    <rPh sb="7" eb="10">
      <t>シュトクリツ</t>
    </rPh>
    <rPh sb="15" eb="17">
      <t>イカ</t>
    </rPh>
    <phoneticPr fontId="3"/>
  </si>
  <si>
    <t>ガラスの日射熱取得率が0.66以下であるもの</t>
    <rPh sb="4" eb="6">
      <t>ニッシャ</t>
    </rPh>
    <rPh sb="6" eb="7">
      <t>ネツ</t>
    </rPh>
    <rPh sb="7" eb="10">
      <t>シュトクリツ</t>
    </rPh>
    <rPh sb="15" eb="17">
      <t>イカ</t>
    </rPh>
    <phoneticPr fontId="3"/>
  </si>
  <si>
    <t>１～7地域</t>
    <phoneticPr fontId="3"/>
  </si>
  <si>
    <t>８地域</t>
    <phoneticPr fontId="3"/>
  </si>
  <si>
    <t>北±22.5度以外の方位に設置された開口部が次のいずれかに該当するもの</t>
    <rPh sb="0" eb="1">
      <t>キタ</t>
    </rPh>
    <rPh sb="6" eb="7">
      <t>ド</t>
    </rPh>
    <rPh sb="7" eb="9">
      <t>イガイ</t>
    </rPh>
    <rPh sb="10" eb="12">
      <t>ホウイ</t>
    </rPh>
    <rPh sb="13" eb="15">
      <t>セッチ</t>
    </rPh>
    <rPh sb="18" eb="21">
      <t>カイコウブ</t>
    </rPh>
    <rPh sb="22" eb="23">
      <t>ツギ</t>
    </rPh>
    <rPh sb="29" eb="31">
      <t>ガイトウ</t>
    </rPh>
    <phoneticPr fontId="3"/>
  </si>
  <si>
    <t>開口部の日射熱取得率が0.52以下であるもの</t>
    <rPh sb="0" eb="3">
      <t>カイコウブ</t>
    </rPh>
    <rPh sb="4" eb="6">
      <t>ニッシャ</t>
    </rPh>
    <rPh sb="6" eb="7">
      <t>ネツ</t>
    </rPh>
    <rPh sb="7" eb="10">
      <t>シュトクリツ</t>
    </rPh>
    <rPh sb="15" eb="17">
      <t>イカ</t>
    </rPh>
    <phoneticPr fontId="3"/>
  </si>
  <si>
    <t>ガラスの日射熱取得率が0.65以下であるもの</t>
    <rPh sb="4" eb="6">
      <t>ニッシャ</t>
    </rPh>
    <rPh sb="6" eb="7">
      <t>ネツ</t>
    </rPh>
    <rPh sb="7" eb="10">
      <t>シュトクリツ</t>
    </rPh>
    <rPh sb="15" eb="17">
      <t>イカ</t>
    </rPh>
    <phoneticPr fontId="3"/>
  </si>
  <si>
    <t>付属部材を設けるもの</t>
    <phoneticPr fontId="3"/>
  </si>
  <si>
    <t>紙障子と外付けブラインド（開口部の直近室外側に設置され、金属製スラット等の</t>
    <rPh sb="0" eb="1">
      <t>カミ</t>
    </rPh>
    <rPh sb="1" eb="3">
      <t>ショウジ</t>
    </rPh>
    <rPh sb="4" eb="5">
      <t>ソト</t>
    </rPh>
    <rPh sb="5" eb="6">
      <t>ヅ</t>
    </rPh>
    <rPh sb="13" eb="16">
      <t>カイコウブ</t>
    </rPh>
    <rPh sb="17" eb="19">
      <t>チョッキン</t>
    </rPh>
    <rPh sb="19" eb="21">
      <t>シツガイ</t>
    </rPh>
    <rPh sb="21" eb="22">
      <t>ガワ</t>
    </rPh>
    <rPh sb="23" eb="25">
      <t>セッチ</t>
    </rPh>
    <rPh sb="28" eb="31">
      <t>キンゾクセイ</t>
    </rPh>
    <rPh sb="35" eb="36">
      <t>トウ</t>
    </rPh>
    <phoneticPr fontId="3"/>
  </si>
  <si>
    <t>可変により日射調整機能を有するブラインドをいう。）及びその他これらと同等以上</t>
    <rPh sb="0" eb="2">
      <t>カヘン</t>
    </rPh>
    <rPh sb="5" eb="7">
      <t>ニッシャ</t>
    </rPh>
    <rPh sb="7" eb="9">
      <t>チョウセイ</t>
    </rPh>
    <rPh sb="9" eb="11">
      <t>キノウ</t>
    </rPh>
    <rPh sb="12" eb="13">
      <t>ユウ</t>
    </rPh>
    <rPh sb="25" eb="26">
      <t>オヨ</t>
    </rPh>
    <phoneticPr fontId="3"/>
  </si>
  <si>
    <t>の日射遮蔽性能を有し、開口部に建築的に取り付けられるもの</t>
    <phoneticPr fontId="3"/>
  </si>
  <si>
    <t>オーバーハング型日除けで、外壁からの出寸法がその下端から開口部下端までの</t>
    <rPh sb="28" eb="31">
      <t>カイコウブ</t>
    </rPh>
    <phoneticPr fontId="3"/>
  </si>
  <si>
    <t>高さの0.3倍以上</t>
    <rPh sb="0" eb="1">
      <t>タカ</t>
    </rPh>
    <rPh sb="6" eb="7">
      <t>バイ</t>
    </rPh>
    <rPh sb="7" eb="9">
      <t>イジョウ</t>
    </rPh>
    <phoneticPr fontId="3"/>
  </si>
  <si>
    <t>□</t>
    <phoneticPr fontId="57"/>
  </si>
  <si>
    <t>単位住戸全体を暖房する方式</t>
    <rPh sb="0" eb="2">
      <t>タンイ</t>
    </rPh>
    <rPh sb="2" eb="4">
      <t>ジュウコ</t>
    </rPh>
    <rPh sb="4" eb="6">
      <t>ゼンタイ</t>
    </rPh>
    <rPh sb="7" eb="9">
      <t>ダンボウ</t>
    </rPh>
    <rPh sb="11" eb="13">
      <t>ホウシキ</t>
    </rPh>
    <phoneticPr fontId="57"/>
  </si>
  <si>
    <t>ダクト式セントラル空調であってヒートポンプが熱源</t>
    <rPh sb="3" eb="4">
      <t>シキ</t>
    </rPh>
    <rPh sb="9" eb="11">
      <t>クウチョウ</t>
    </rPh>
    <rPh sb="22" eb="24">
      <t>ネツゲン</t>
    </rPh>
    <phoneticPr fontId="57"/>
  </si>
  <si>
    <t>□</t>
    <phoneticPr fontId="57"/>
  </si>
  <si>
    <t>居室のみを暖房する方式</t>
    <rPh sb="0" eb="2">
      <t>キョシツ</t>
    </rPh>
    <phoneticPr fontId="57"/>
  </si>
  <si>
    <t>温水暖房用パネルラジエーターであって、次のいずれかの熱源機を用い、かつ、配管に断熱被覆あり</t>
    <phoneticPr fontId="3"/>
  </si>
  <si>
    <t>温水暖房用パネルラジエーターであって、次のいずれかの熱源機を用い、かつ、配管に断熱被覆あり</t>
    <phoneticPr fontId="3"/>
  </si>
  <si>
    <t>□</t>
    <phoneticPr fontId="57"/>
  </si>
  <si>
    <t>石油熱源機JIS S3031熱効率83.0％以上</t>
    <phoneticPr fontId="3"/>
  </si>
  <si>
    <t>□</t>
    <phoneticPr fontId="57"/>
  </si>
  <si>
    <t>石油熱源機JIS S3031熱効率87.8％以上</t>
    <phoneticPr fontId="3"/>
  </si>
  <si>
    <t>ガス熱源機JIS S2112熱効率78.9％以上</t>
    <phoneticPr fontId="3"/>
  </si>
  <si>
    <t>ガス熱源機JIS S2112熱効率82.5％以上</t>
    <phoneticPr fontId="3"/>
  </si>
  <si>
    <t>電気ヒートポンプ熱源機（フロン系冷媒）</t>
    <rPh sb="15" eb="16">
      <t>ケイ</t>
    </rPh>
    <phoneticPr fontId="3"/>
  </si>
  <si>
    <t>電気ヒートポンプ熱源機（フロン系冷媒）</t>
    <phoneticPr fontId="3"/>
  </si>
  <si>
    <t>単位住戸全体を冷房する方式</t>
    <rPh sb="0" eb="2">
      <t>タンイ</t>
    </rPh>
    <rPh sb="2" eb="4">
      <t>ジュウコ</t>
    </rPh>
    <rPh sb="4" eb="6">
      <t>ゼンタイ</t>
    </rPh>
    <rPh sb="7" eb="9">
      <t>レイボウ</t>
    </rPh>
    <rPh sb="11" eb="13">
      <t>ホウシキ</t>
    </rPh>
    <phoneticPr fontId="57"/>
  </si>
  <si>
    <t>ルームコンディショナー
　JIS B8615-1　冷房能力を消費電力で除した数値が
　-0.504×冷房能力（KW）+5.88以上</t>
    <rPh sb="25" eb="27">
      <t>レイボウ</t>
    </rPh>
    <rPh sb="50" eb="52">
      <t>レイボウ</t>
    </rPh>
    <rPh sb="52" eb="54">
      <t>ノウリョク</t>
    </rPh>
    <phoneticPr fontId="3"/>
  </si>
  <si>
    <t>比消費電力（熱交換換気設備を採用する場合にあっては、比消費電力を有効換気量率で除した値）が0.3（W/（m3/h））以下</t>
    <phoneticPr fontId="3"/>
  </si>
  <si>
    <t>内径75㎜以上のダクト及び直流電動機を用いるダクト式第一種換気設備（熱交換換気設備を採用しない場合に限る）</t>
    <phoneticPr fontId="3"/>
  </si>
  <si>
    <t>内径75㎜以上のダクトを用いるダクト式第二種換気設備又はダクト式第三種換気設備</t>
    <phoneticPr fontId="3"/>
  </si>
  <si>
    <t>壁付式第二種換気設備又は壁付式第三種換気設備</t>
    <phoneticPr fontId="3"/>
  </si>
  <si>
    <t>石油給湯機　JIS S2075
モード熱効率 77.8％以上</t>
    <rPh sb="0" eb="2">
      <t>セキユ</t>
    </rPh>
    <phoneticPr fontId="3"/>
  </si>
  <si>
    <t>ガス給湯機　JIS S2075
モード熱効率 83.7％以上</t>
    <phoneticPr fontId="3"/>
  </si>
  <si>
    <r>
      <t>電気ヒートポンプ給湯機（CO</t>
    </r>
    <r>
      <rPr>
        <vertAlign val="subscript"/>
        <sz val="9"/>
        <rFont val="HGPｺﾞｼｯｸM"/>
        <family val="3"/>
        <charset val="128"/>
      </rPr>
      <t>２</t>
    </r>
    <r>
      <rPr>
        <sz val="9"/>
        <rFont val="HGPｺﾞｼｯｸM"/>
        <family val="3"/>
        <charset val="128"/>
      </rPr>
      <t>冷媒）　JIS C9220 年間給湯保温効率（ふろ熱回収機能を使用しない場合）又は年間給湯効率が
1地域： 3.5以上
2地域： 3.2以上
3地域： 3.0以上
4地域： 2.9以上</t>
    </r>
    <rPh sb="0" eb="2">
      <t>デンキ</t>
    </rPh>
    <rPh sb="8" eb="10">
      <t>キュウトウ</t>
    </rPh>
    <rPh sb="10" eb="11">
      <t>キ</t>
    </rPh>
    <rPh sb="29" eb="31">
      <t>ネンカン</t>
    </rPh>
    <rPh sb="31" eb="33">
      <t>キュウトウ</t>
    </rPh>
    <rPh sb="33" eb="35">
      <t>ホオン</t>
    </rPh>
    <rPh sb="35" eb="37">
      <t>コウリツ</t>
    </rPh>
    <rPh sb="40" eb="41">
      <t>ネツ</t>
    </rPh>
    <rPh sb="41" eb="43">
      <t>カイシュウ</t>
    </rPh>
    <rPh sb="43" eb="45">
      <t>キノウ</t>
    </rPh>
    <rPh sb="46" eb="48">
      <t>シヨウ</t>
    </rPh>
    <rPh sb="51" eb="53">
      <t>バアイ</t>
    </rPh>
    <rPh sb="54" eb="55">
      <t>マタ</t>
    </rPh>
    <rPh sb="56" eb="58">
      <t>ネンカン</t>
    </rPh>
    <rPh sb="58" eb="60">
      <t>キュウトウ</t>
    </rPh>
    <rPh sb="60" eb="62">
      <t>コウリツ</t>
    </rPh>
    <rPh sb="65" eb="67">
      <t>チイキ</t>
    </rPh>
    <phoneticPr fontId="3"/>
  </si>
  <si>
    <t xml:space="preserve">電気ヒートポンプ給湯機（CO２冷媒）　
</t>
    <phoneticPr fontId="3"/>
  </si>
  <si>
    <t>外皮仕様基準に適合</t>
    <rPh sb="0" eb="2">
      <t>ガイヒ</t>
    </rPh>
    <rPh sb="2" eb="4">
      <t>シヨウ</t>
    </rPh>
    <rPh sb="4" eb="6">
      <t>キジュン</t>
    </rPh>
    <rPh sb="7" eb="9">
      <t>テキゴウ</t>
    </rPh>
    <phoneticPr fontId="3"/>
  </si>
  <si>
    <t>外皮仕様基準確認書類</t>
    <rPh sb="0" eb="2">
      <t>ガイヒ</t>
    </rPh>
    <rPh sb="2" eb="4">
      <t>シヨウ</t>
    </rPh>
    <rPh sb="4" eb="6">
      <t>キジュン</t>
    </rPh>
    <rPh sb="6" eb="8">
      <t>カクニン</t>
    </rPh>
    <rPh sb="8" eb="10">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</si>
</sst>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_ "/>
    <numFmt numFmtId="177" formatCode="0.00_ "/>
    <numFmt numFmtId="178" formatCode="0.0_ "/>
  </numFmts>
  <fonts count="59" x14ac:knownFonts="1">
    <font>
      <sz val="10"/>
      <name val="ＭＳ Ｐゴシック"/>
      <family val="3"/>
      <charset val="128"/>
    </font>
    <font>
      <sz val="11"/>
      <name val="ＭＳ Ｐゴシック"/>
      <family val="3"/>
      <charset val="128"/>
    </font>
    <font>
      <u/>
      <sz val="10"/>
      <color indexed="12"/>
      <name val="ＭＳ Ｐゴシック"/>
      <family val="3"/>
      <charset val="128"/>
    </font>
    <font>
      <sz val="6"/>
      <name val="ＭＳ Ｐゴシック"/>
      <family val="3"/>
      <charset val="128"/>
    </font>
    <font>
      <sz val="10"/>
      <color indexed="8"/>
      <name val="ＭＳ Ｐゴシック"/>
      <family val="3"/>
      <charset val="128"/>
    </font>
    <font>
      <sz val="8"/>
      <color indexed="8"/>
      <name val="ＭＳ Ｐゴシック"/>
      <family val="3"/>
      <charset val="128"/>
    </font>
    <font>
      <sz val="12"/>
      <name val="ＭＳ Ｐゴシック"/>
      <family val="3"/>
      <charset val="128"/>
    </font>
    <font>
      <sz val="10"/>
      <name val="HGPｺﾞｼｯｸM"/>
      <family val="3"/>
      <charset val="128"/>
    </font>
    <font>
      <sz val="9"/>
      <name val="HGPｺﾞｼｯｸM"/>
      <family val="3"/>
      <charset val="128"/>
    </font>
    <font>
      <sz val="8"/>
      <name val="HGPｺﾞｼｯｸM"/>
      <family val="3"/>
      <charset val="128"/>
    </font>
    <font>
      <sz val="9"/>
      <color indexed="8"/>
      <name val="ＭＳ Ｐゴシック"/>
      <family val="3"/>
      <charset val="128"/>
    </font>
    <font>
      <sz val="10"/>
      <color indexed="8"/>
      <name val="HGPｺﾞｼｯｸM"/>
      <family val="3"/>
      <charset val="128"/>
    </font>
    <font>
      <sz val="9"/>
      <color indexed="10"/>
      <name val="HGPｺﾞｼｯｸM"/>
      <family val="3"/>
      <charset val="128"/>
    </font>
    <font>
      <sz val="8"/>
      <color indexed="9"/>
      <name val="HGPｺﾞｼｯｸM"/>
      <family val="3"/>
      <charset val="128"/>
    </font>
    <font>
      <u/>
      <sz val="10"/>
      <name val="HGPｺﾞｼｯｸM"/>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HGｺﾞｼｯｸM"/>
      <family val="3"/>
      <charset val="128"/>
    </font>
    <font>
      <sz val="8"/>
      <color indexed="8"/>
      <name val="HGPｺﾞｼｯｸM"/>
      <family val="3"/>
      <charset val="128"/>
    </font>
    <font>
      <sz val="8"/>
      <name val="ＭＳ Ｐ明朝"/>
      <family val="1"/>
      <charset val="128"/>
    </font>
    <font>
      <u/>
      <sz val="10"/>
      <name val="ＭＳ Ｐゴシック"/>
      <family val="3"/>
      <charset val="128"/>
    </font>
    <font>
      <sz val="9"/>
      <color indexed="63"/>
      <name val="HGPｺﾞｼｯｸM"/>
      <family val="3"/>
      <charset val="128"/>
    </font>
    <font>
      <sz val="9"/>
      <name val="ＭＳ Ｐゴシック"/>
      <family val="3"/>
      <charset val="128"/>
    </font>
    <font>
      <b/>
      <sz val="9"/>
      <color indexed="81"/>
      <name val="ＭＳ Ｐゴシック"/>
      <family val="3"/>
      <charset val="128"/>
    </font>
    <font>
      <sz val="9"/>
      <color indexed="81"/>
      <name val="ＭＳ Ｐゴシック"/>
      <family val="3"/>
      <charset val="128"/>
    </font>
    <font>
      <sz val="10"/>
      <name val="Arial Black"/>
      <family val="2"/>
    </font>
    <font>
      <sz val="9"/>
      <name val="Arial Black"/>
      <family val="2"/>
    </font>
    <font>
      <sz val="8"/>
      <color indexed="63"/>
      <name val="HGPｺﾞｼｯｸM"/>
      <family val="3"/>
      <charset val="128"/>
    </font>
    <font>
      <sz val="10"/>
      <name val="ＭＳ Ｐゴシック"/>
      <family val="3"/>
      <charset val="128"/>
    </font>
    <font>
      <b/>
      <sz val="12"/>
      <name val="ＭＳ Ｐゴシック"/>
      <family val="3"/>
      <charset val="128"/>
    </font>
    <font>
      <b/>
      <u/>
      <sz val="12"/>
      <name val="ＭＳ Ｐゴシック"/>
      <family val="3"/>
      <charset val="128"/>
    </font>
    <font>
      <b/>
      <sz val="10"/>
      <name val="ＭＳ Ｐゴシック"/>
      <family val="3"/>
      <charset val="128"/>
    </font>
    <font>
      <vertAlign val="superscript"/>
      <sz val="10"/>
      <name val="HGPｺﾞｼｯｸM"/>
      <family val="3"/>
      <charset val="128"/>
    </font>
    <font>
      <sz val="9"/>
      <color indexed="8"/>
      <name val="HGPｺﾞｼｯｸM"/>
      <family val="3"/>
      <charset val="128"/>
    </font>
    <font>
      <u/>
      <sz val="9"/>
      <name val="HGPｺﾞｼｯｸM"/>
      <family val="3"/>
      <charset val="128"/>
    </font>
    <font>
      <b/>
      <sz val="12"/>
      <color indexed="10"/>
      <name val="ＭＳ Ｐゴシック"/>
      <family val="3"/>
      <charset val="128"/>
    </font>
    <font>
      <b/>
      <sz val="10"/>
      <name val="HGPｺﾞｼｯｸM"/>
      <family val="3"/>
      <charset val="128"/>
    </font>
    <font>
      <sz val="10"/>
      <color theme="1"/>
      <name val="HGｺﾞｼｯｸM"/>
      <family val="3"/>
      <charset val="128"/>
    </font>
    <font>
      <sz val="9"/>
      <color theme="1"/>
      <name val="HGｺﾞｼｯｸM"/>
      <family val="3"/>
      <charset val="128"/>
    </font>
    <font>
      <sz val="11"/>
      <color theme="1"/>
      <name val="HGｺﾞｼｯｸM"/>
      <family val="3"/>
      <charset val="128"/>
    </font>
    <font>
      <b/>
      <u/>
      <sz val="10"/>
      <color rgb="FFFF0000"/>
      <name val="ＭＳ Ｐ明朝"/>
      <family val="1"/>
      <charset val="128"/>
    </font>
    <font>
      <sz val="10"/>
      <color rgb="FFFF0000"/>
      <name val="ＭＳ Ｐゴシック"/>
      <family val="3"/>
      <charset val="128"/>
    </font>
    <font>
      <sz val="6"/>
      <name val="ＭＳ Ｐゴシック"/>
      <family val="2"/>
      <charset val="128"/>
      <scheme val="minor"/>
    </font>
    <font>
      <vertAlign val="subscript"/>
      <sz val="9"/>
      <name val="HGPｺﾞｼｯｸM"/>
      <family val="3"/>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23"/>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rgb="FFC0C0C0"/>
        <bgColor indexed="64"/>
      </patternFill>
    </fill>
    <fill>
      <patternFill patternType="solid">
        <fgColor rgb="FFCCFFFF"/>
        <bgColor indexed="64"/>
      </patternFill>
    </fill>
    <fill>
      <patternFill patternType="solid">
        <fgColor rgb="FFFFFF00"/>
        <bgColor indexed="64"/>
      </patternFill>
    </fill>
    <fill>
      <patternFill patternType="solid">
        <fgColor rgb="FFCCFF99"/>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dashed">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s>
  <cellStyleXfs count="44">
    <xf numFmtId="0" fontId="0" fillId="0" borderId="0">
      <alignment vertical="center"/>
    </xf>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15"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43" fillId="0" borderId="0">
      <alignment vertical="center"/>
    </xf>
    <xf numFmtId="0" fontId="1" fillId="0" borderId="0">
      <alignment vertical="center"/>
    </xf>
    <xf numFmtId="0" fontId="31" fillId="4" borderId="0" applyNumberFormat="0" applyBorder="0" applyAlignment="0" applyProtection="0">
      <alignment vertical="center"/>
    </xf>
  </cellStyleXfs>
  <cellXfs count="1055">
    <xf numFmtId="0" fontId="0" fillId="0" borderId="0" xfId="0">
      <alignment vertical="center"/>
    </xf>
    <xf numFmtId="0" fontId="7" fillId="24" borderId="0" xfId="0" applyFont="1" applyFill="1" applyBorder="1" applyProtection="1">
      <alignment vertical="center"/>
      <protection locked="0"/>
    </xf>
    <xf numFmtId="0" fontId="8" fillId="25" borderId="0" xfId="0" applyFont="1" applyFill="1" applyBorder="1" applyAlignment="1" applyProtection="1">
      <alignment vertical="center"/>
      <protection locked="0"/>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24" borderId="13" xfId="0" applyFont="1" applyFill="1" applyBorder="1" applyAlignment="1" applyProtection="1">
      <alignment vertical="center"/>
      <protection locked="0"/>
    </xf>
    <xf numFmtId="0" fontId="7" fillId="24" borderId="14" xfId="0" applyFont="1" applyFill="1" applyBorder="1" applyAlignment="1" applyProtection="1">
      <alignment vertical="center"/>
      <protection locked="0"/>
    </xf>
    <xf numFmtId="0" fontId="8" fillId="25" borderId="15" xfId="0" applyFont="1" applyFill="1" applyBorder="1" applyAlignment="1" applyProtection="1">
      <alignment vertical="center"/>
      <protection locked="0"/>
    </xf>
    <xf numFmtId="0" fontId="7" fillId="25" borderId="16" xfId="0" applyFont="1" applyFill="1" applyBorder="1" applyAlignment="1" applyProtection="1">
      <alignment vertical="center"/>
      <protection locked="0"/>
    </xf>
    <xf numFmtId="0" fontId="7" fillId="25" borderId="17" xfId="0" applyFont="1" applyFill="1" applyBorder="1" applyAlignment="1" applyProtection="1">
      <alignment vertical="center"/>
      <protection locked="0"/>
    </xf>
    <xf numFmtId="0" fontId="7" fillId="24" borderId="18" xfId="0" applyFont="1" applyFill="1" applyBorder="1" applyAlignment="1" applyProtection="1">
      <alignment vertical="center"/>
      <protection locked="0"/>
    </xf>
    <xf numFmtId="0" fontId="8" fillId="25" borderId="19" xfId="0" applyFont="1" applyFill="1" applyBorder="1" applyAlignment="1" applyProtection="1">
      <alignment vertical="center"/>
      <protection locked="0"/>
    </xf>
    <xf numFmtId="0" fontId="7" fillId="25" borderId="20" xfId="0" applyFont="1" applyFill="1" applyBorder="1" applyAlignment="1" applyProtection="1">
      <alignment vertical="center"/>
      <protection locked="0"/>
    </xf>
    <xf numFmtId="0" fontId="7" fillId="24" borderId="21" xfId="0" applyFont="1" applyFill="1" applyBorder="1" applyProtection="1">
      <alignment vertical="center"/>
      <protection locked="0"/>
    </xf>
    <xf numFmtId="0" fontId="7" fillId="24" borderId="22" xfId="0" applyFont="1" applyFill="1" applyBorder="1" applyAlignment="1" applyProtection="1">
      <alignment vertical="center"/>
      <protection locked="0"/>
    </xf>
    <xf numFmtId="0" fontId="8" fillId="25" borderId="23" xfId="0" applyFont="1" applyFill="1" applyBorder="1" applyAlignment="1" applyProtection="1">
      <alignment vertical="center"/>
      <protection locked="0"/>
    </xf>
    <xf numFmtId="0" fontId="7" fillId="0" borderId="24" xfId="0" applyFont="1" applyBorder="1">
      <alignment vertical="center"/>
    </xf>
    <xf numFmtId="0" fontId="7" fillId="0" borderId="0" xfId="0" applyFont="1">
      <alignment vertical="center"/>
    </xf>
    <xf numFmtId="0" fontId="33" fillId="0" borderId="10" xfId="0" applyFont="1" applyBorder="1">
      <alignment vertical="center"/>
    </xf>
    <xf numFmtId="0" fontId="33" fillId="0" borderId="10" xfId="0" applyFont="1" applyBorder="1" applyAlignment="1" applyProtection="1">
      <alignment vertical="center"/>
    </xf>
    <xf numFmtId="0" fontId="7" fillId="0" borderId="10" xfId="0" quotePrefix="1" applyFont="1" applyBorder="1">
      <alignment vertical="center"/>
    </xf>
    <xf numFmtId="0" fontId="33" fillId="0" borderId="11" xfId="0" applyFont="1" applyBorder="1">
      <alignment vertical="center"/>
    </xf>
    <xf numFmtId="0" fontId="7" fillId="0" borderId="11" xfId="0" quotePrefix="1" applyFont="1" applyBorder="1">
      <alignment vertical="center"/>
    </xf>
    <xf numFmtId="0" fontId="34" fillId="0" borderId="12" xfId="0" applyFont="1" applyFill="1" applyBorder="1" applyProtection="1">
      <alignment vertical="center"/>
    </xf>
    <xf numFmtId="0" fontId="34" fillId="0" borderId="10" xfId="0" applyFont="1" applyFill="1" applyBorder="1" applyProtection="1">
      <alignment vertical="center"/>
    </xf>
    <xf numFmtId="0" fontId="34" fillId="0" borderId="11" xfId="0" applyFont="1" applyFill="1" applyBorder="1" applyProtection="1">
      <alignment vertical="center"/>
    </xf>
    <xf numFmtId="0" fontId="11" fillId="0" borderId="10" xfId="0" applyFont="1" applyBorder="1">
      <alignment vertical="center"/>
    </xf>
    <xf numFmtId="0" fontId="7" fillId="0" borderId="10" xfId="0" applyFont="1" applyBorder="1" applyAlignment="1">
      <alignment vertical="center" textRotation="255"/>
    </xf>
    <xf numFmtId="0" fontId="8" fillId="24" borderId="25" xfId="0" applyFont="1" applyFill="1" applyBorder="1" applyProtection="1">
      <alignment vertical="center"/>
      <protection locked="0"/>
    </xf>
    <xf numFmtId="0" fontId="7" fillId="0" borderId="26" xfId="0" applyFont="1" applyBorder="1" applyProtection="1">
      <alignment vertical="center"/>
    </xf>
    <xf numFmtId="0" fontId="7" fillId="0" borderId="27" xfId="0" applyFont="1" applyBorder="1" applyProtection="1">
      <alignment vertical="center"/>
    </xf>
    <xf numFmtId="0" fontId="7" fillId="0" borderId="28" xfId="0" applyFont="1" applyBorder="1" applyProtection="1">
      <alignment vertical="center"/>
    </xf>
    <xf numFmtId="0" fontId="7" fillId="0" borderId="0" xfId="0" applyFont="1" applyBorder="1" applyProtection="1">
      <alignment vertical="center"/>
    </xf>
    <xf numFmtId="0" fontId="7" fillId="0" borderId="25" xfId="0" applyFont="1" applyBorder="1" applyProtection="1">
      <alignment vertical="center"/>
    </xf>
    <xf numFmtId="0" fontId="7" fillId="0" borderId="21" xfId="0" applyFont="1" applyBorder="1" applyProtection="1">
      <alignment vertical="center"/>
    </xf>
    <xf numFmtId="0" fontId="11" fillId="0" borderId="29" xfId="0" applyFont="1" applyBorder="1" applyProtection="1">
      <alignment vertical="center"/>
    </xf>
    <xf numFmtId="0" fontId="7" fillId="0" borderId="14" xfId="0" applyFont="1" applyBorder="1" applyProtection="1">
      <alignment vertical="center"/>
    </xf>
    <xf numFmtId="0" fontId="7" fillId="0" borderId="15" xfId="0" applyFont="1" applyBorder="1" applyProtection="1">
      <alignment vertical="center"/>
    </xf>
    <xf numFmtId="0" fontId="11" fillId="0" borderId="17" xfId="0" applyFont="1" applyBorder="1" applyProtection="1">
      <alignment vertical="center"/>
    </xf>
    <xf numFmtId="0" fontId="7" fillId="0" borderId="17" xfId="0" applyFont="1" applyBorder="1" applyProtection="1">
      <alignment vertical="center"/>
    </xf>
    <xf numFmtId="0" fontId="11" fillId="0" borderId="0" xfId="0" applyFont="1" applyBorder="1" applyProtection="1">
      <alignment vertical="center"/>
    </xf>
    <xf numFmtId="0" fontId="7" fillId="25" borderId="30" xfId="0" applyFont="1" applyFill="1" applyBorder="1" applyAlignment="1" applyProtection="1">
      <alignment vertical="center"/>
      <protection locked="0"/>
    </xf>
    <xf numFmtId="0" fontId="7" fillId="25" borderId="31" xfId="0" applyFont="1" applyFill="1" applyBorder="1" applyAlignment="1" applyProtection="1">
      <alignment vertical="center"/>
      <protection locked="0"/>
    </xf>
    <xf numFmtId="0" fontId="7" fillId="25" borderId="32" xfId="0" applyFont="1" applyFill="1" applyBorder="1" applyAlignment="1" applyProtection="1">
      <alignment vertical="center"/>
      <protection locked="0"/>
    </xf>
    <xf numFmtId="0" fontId="37" fillId="0" borderId="26" xfId="0" applyFont="1" applyBorder="1" applyAlignment="1" applyProtection="1">
      <alignment horizontal="center" vertical="center"/>
    </xf>
    <xf numFmtId="0" fontId="40" fillId="0" borderId="28" xfId="0" applyFont="1" applyBorder="1" applyAlignment="1" applyProtection="1">
      <alignment horizontal="right" vertical="center"/>
    </xf>
    <xf numFmtId="0" fontId="43" fillId="0" borderId="33" xfId="0" applyFont="1" applyFill="1" applyBorder="1" applyAlignment="1" applyProtection="1">
      <alignment vertical="center"/>
    </xf>
    <xf numFmtId="0" fontId="43" fillId="0" borderId="33" xfId="0" applyFont="1" applyBorder="1" applyAlignment="1" applyProtection="1">
      <alignment vertical="center"/>
    </xf>
    <xf numFmtId="0" fontId="43" fillId="0" borderId="33" xfId="0" applyFont="1" applyBorder="1" applyProtection="1">
      <alignment vertical="center"/>
    </xf>
    <xf numFmtId="0" fontId="7" fillId="24" borderId="33" xfId="0" applyFont="1" applyFill="1" applyBorder="1" applyProtection="1">
      <alignment vertical="center"/>
      <protection locked="0"/>
    </xf>
    <xf numFmtId="0" fontId="43" fillId="0" borderId="34" xfId="0" applyFont="1" applyBorder="1" applyAlignment="1" applyProtection="1">
      <alignment vertical="center"/>
    </xf>
    <xf numFmtId="0" fontId="7" fillId="0" borderId="28" xfId="0" applyFont="1" applyBorder="1" applyAlignment="1" applyProtection="1">
      <alignment horizontal="left" vertical="center"/>
    </xf>
    <xf numFmtId="0" fontId="0" fillId="0" borderId="0" xfId="0" applyFont="1" applyProtection="1">
      <alignment vertical="center"/>
    </xf>
    <xf numFmtId="0" fontId="4" fillId="0" borderId="0" xfId="0" applyFont="1" applyProtection="1">
      <alignment vertical="center"/>
    </xf>
    <xf numFmtId="0" fontId="6" fillId="0" borderId="0" xfId="0" applyFont="1" applyAlignment="1" applyProtection="1">
      <alignment vertical="center"/>
    </xf>
    <xf numFmtId="0" fontId="0" fillId="0" borderId="0" xfId="0" applyFont="1" applyAlignment="1" applyProtection="1">
      <alignment vertical="center"/>
    </xf>
    <xf numFmtId="0" fontId="0" fillId="0" borderId="0" xfId="0" applyAlignment="1" applyProtection="1">
      <alignment horizontal="right" vertical="center"/>
    </xf>
    <xf numFmtId="0" fontId="0" fillId="0" borderId="0" xfId="0" applyFont="1" applyAlignment="1" applyProtection="1">
      <alignment horizontal="right" vertical="center"/>
    </xf>
    <xf numFmtId="0" fontId="4" fillId="0" borderId="33" xfId="0" applyFont="1" applyBorder="1" applyProtection="1">
      <alignment vertical="center"/>
    </xf>
    <xf numFmtId="0" fontId="43" fillId="0" borderId="33" xfId="0" applyFont="1" applyFill="1" applyBorder="1" applyAlignment="1" applyProtection="1">
      <alignment vertical="center" shrinkToFit="1"/>
    </xf>
    <xf numFmtId="0" fontId="7" fillId="0" borderId="35" xfId="0" applyFont="1" applyBorder="1" applyProtection="1">
      <alignment vertical="center"/>
    </xf>
    <xf numFmtId="0" fontId="7" fillId="0" borderId="23" xfId="0" applyFont="1" applyBorder="1" applyProtection="1">
      <alignment vertical="center"/>
    </xf>
    <xf numFmtId="0" fontId="7" fillId="0" borderId="22" xfId="0" applyFont="1" applyBorder="1" applyProtection="1">
      <alignment vertical="center"/>
    </xf>
    <xf numFmtId="0" fontId="7" fillId="0" borderId="36" xfId="0" applyFont="1" applyBorder="1" applyProtection="1">
      <alignment vertical="center"/>
    </xf>
    <xf numFmtId="0" fontId="7" fillId="0" borderId="37" xfId="0" applyFont="1" applyBorder="1" applyProtection="1">
      <alignment vertical="center"/>
    </xf>
    <xf numFmtId="0" fontId="7" fillId="0" borderId="38" xfId="0" applyFont="1" applyBorder="1" applyProtection="1">
      <alignment vertical="center"/>
    </xf>
    <xf numFmtId="0" fontId="7" fillId="0" borderId="39" xfId="0" applyFont="1" applyBorder="1" applyProtection="1">
      <alignment vertical="center"/>
    </xf>
    <xf numFmtId="0" fontId="7" fillId="0" borderId="25" xfId="0" applyFont="1" applyFill="1" applyBorder="1" applyAlignment="1" applyProtection="1">
      <alignment horizontal="left" vertical="center"/>
    </xf>
    <xf numFmtId="0" fontId="7" fillId="0" borderId="21" xfId="0" applyFont="1" applyBorder="1" applyAlignment="1" applyProtection="1">
      <alignment horizontal="left" vertical="center"/>
    </xf>
    <xf numFmtId="0" fontId="11" fillId="0" borderId="0" xfId="0" applyFont="1" applyProtection="1">
      <alignment vertical="center"/>
    </xf>
    <xf numFmtId="0" fontId="11" fillId="0" borderId="21" xfId="0" applyFont="1" applyBorder="1" applyProtection="1">
      <alignment vertical="center"/>
    </xf>
    <xf numFmtId="0" fontId="7" fillId="0" borderId="0" xfId="0" applyFont="1" applyBorder="1" applyAlignment="1" applyProtection="1">
      <alignment vertical="center"/>
    </xf>
    <xf numFmtId="0" fontId="7" fillId="0" borderId="30" xfId="0" applyFont="1" applyBorder="1" applyProtection="1">
      <alignment vertical="center"/>
    </xf>
    <xf numFmtId="0" fontId="7" fillId="0" borderId="13" xfId="0" applyFont="1" applyFill="1" applyBorder="1" applyAlignment="1" applyProtection="1">
      <alignment horizontal="left" vertical="center"/>
    </xf>
    <xf numFmtId="0" fontId="7" fillId="0" borderId="15" xfId="0" applyFont="1" applyBorder="1" applyAlignment="1" applyProtection="1">
      <alignment horizontal="left" vertical="center"/>
    </xf>
    <xf numFmtId="0" fontId="7" fillId="0" borderId="13" xfId="0" applyFont="1" applyFill="1" applyBorder="1" applyProtection="1">
      <alignment vertical="center"/>
    </xf>
    <xf numFmtId="0" fontId="11" fillId="0" borderId="15" xfId="0" applyFont="1" applyBorder="1" applyProtection="1">
      <alignment vertical="center"/>
    </xf>
    <xf numFmtId="0" fontId="7" fillId="0" borderId="13" xfId="0" applyFont="1" applyBorder="1" applyProtection="1">
      <alignment vertical="center"/>
    </xf>
    <xf numFmtId="0" fontId="7" fillId="0" borderId="25" xfId="0" applyFont="1" applyFill="1" applyBorder="1" applyAlignment="1" applyProtection="1">
      <alignment horizontal="left" vertical="center" shrinkToFit="1"/>
    </xf>
    <xf numFmtId="0" fontId="7" fillId="0" borderId="0" xfId="0" applyFont="1" applyFill="1" applyBorder="1" applyProtection="1">
      <alignment vertical="center"/>
    </xf>
    <xf numFmtId="0" fontId="7" fillId="0" borderId="0" xfId="0" applyFont="1" applyBorder="1" applyAlignment="1" applyProtection="1">
      <alignment vertical="center" shrinkToFit="1"/>
    </xf>
    <xf numFmtId="0" fontId="7" fillId="0" borderId="10" xfId="0" applyFont="1" applyBorder="1" applyProtection="1">
      <alignment vertical="center"/>
    </xf>
    <xf numFmtId="0" fontId="7" fillId="0" borderId="16" xfId="0" applyFont="1" applyBorder="1" applyProtection="1">
      <alignment vertical="center"/>
    </xf>
    <xf numFmtId="0" fontId="11" fillId="0" borderId="13" xfId="0" applyFont="1" applyBorder="1" applyProtection="1">
      <alignment vertical="center"/>
    </xf>
    <xf numFmtId="0" fontId="7" fillId="0" borderId="40" xfId="0" applyFont="1" applyBorder="1" applyProtection="1">
      <alignment vertical="center"/>
    </xf>
    <xf numFmtId="0" fontId="7" fillId="0" borderId="22" xfId="0" applyFont="1" applyBorder="1" applyAlignment="1" applyProtection="1">
      <alignment vertical="center"/>
    </xf>
    <xf numFmtId="0" fontId="7" fillId="0" borderId="23" xfId="0" applyFont="1" applyBorder="1" applyAlignment="1" applyProtection="1">
      <alignment vertical="center"/>
    </xf>
    <xf numFmtId="0" fontId="7" fillId="0" borderId="41" xfId="0" applyFont="1" applyBorder="1" applyAlignment="1" applyProtection="1">
      <alignment vertical="center"/>
    </xf>
    <xf numFmtId="0" fontId="7" fillId="0" borderId="42" xfId="0" applyFont="1" applyBorder="1" applyAlignment="1" applyProtection="1">
      <alignment vertical="center"/>
    </xf>
    <xf numFmtId="0" fontId="7" fillId="0" borderId="42" xfId="0" applyFont="1" applyBorder="1" applyProtection="1">
      <alignment vertical="center"/>
    </xf>
    <xf numFmtId="0" fontId="7" fillId="0" borderId="43" xfId="0" applyFont="1" applyBorder="1" applyProtection="1">
      <alignment vertical="center"/>
    </xf>
    <xf numFmtId="0" fontId="7" fillId="0" borderId="44" xfId="0" applyFont="1" applyBorder="1" applyProtection="1">
      <alignment vertical="center"/>
    </xf>
    <xf numFmtId="0" fontId="7" fillId="0" borderId="18" xfId="0" applyFont="1" applyBorder="1" applyAlignment="1" applyProtection="1">
      <alignment vertical="center"/>
    </xf>
    <xf numFmtId="0" fontId="7" fillId="0" borderId="19" xfId="0" applyFont="1" applyBorder="1" applyAlignment="1" applyProtection="1">
      <alignment vertical="center"/>
    </xf>
    <xf numFmtId="0" fontId="7" fillId="0" borderId="20" xfId="0" applyFont="1" applyBorder="1" applyAlignment="1" applyProtection="1">
      <alignment vertical="center"/>
    </xf>
    <xf numFmtId="0" fontId="7" fillId="0" borderId="32" xfId="0" applyFont="1" applyBorder="1" applyAlignment="1" applyProtection="1">
      <alignment vertical="center"/>
    </xf>
    <xf numFmtId="0" fontId="7" fillId="0" borderId="32" xfId="0" applyFont="1" applyBorder="1" applyProtection="1">
      <alignment vertical="center"/>
    </xf>
    <xf numFmtId="0" fontId="7" fillId="0" borderId="22" xfId="0" applyFont="1" applyFill="1" applyBorder="1" applyProtection="1">
      <alignment vertical="center"/>
    </xf>
    <xf numFmtId="0" fontId="7" fillId="0" borderId="23" xfId="0" applyFont="1" applyFill="1" applyBorder="1" applyAlignment="1" applyProtection="1">
      <alignment horizontal="center" vertical="center"/>
    </xf>
    <xf numFmtId="0" fontId="7" fillId="0" borderId="37"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38" xfId="0" applyFont="1" applyFill="1" applyBorder="1" applyProtection="1">
      <alignment vertical="center"/>
    </xf>
    <xf numFmtId="0" fontId="7" fillId="0" borderId="21" xfId="0" applyFont="1" applyBorder="1" applyAlignment="1" applyProtection="1">
      <alignment horizontal="distributed" vertical="distributed"/>
    </xf>
    <xf numFmtId="0" fontId="7" fillId="0" borderId="29" xfId="0" applyFont="1" applyBorder="1" applyAlignment="1" applyProtection="1">
      <alignment horizontal="distributed" vertical="distributed"/>
    </xf>
    <xf numFmtId="0" fontId="7" fillId="0" borderId="10" xfId="0" applyFont="1" applyBorder="1" applyAlignment="1" applyProtection="1">
      <alignment horizontal="left" vertical="center"/>
    </xf>
    <xf numFmtId="0" fontId="4" fillId="0" borderId="0" xfId="0" applyFont="1" applyBorder="1" applyProtection="1">
      <alignment vertical="center"/>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distributed" vertical="distributed"/>
    </xf>
    <xf numFmtId="0" fontId="7" fillId="0" borderId="16" xfId="0" applyFont="1" applyBorder="1" applyAlignment="1" applyProtection="1">
      <alignment horizontal="distributed" vertical="distributed"/>
    </xf>
    <xf numFmtId="0" fontId="4" fillId="0" borderId="13" xfId="0" applyFont="1" applyBorder="1" applyProtection="1">
      <alignment vertical="center"/>
    </xf>
    <xf numFmtId="0" fontId="7" fillId="0" borderId="10" xfId="0" applyFont="1" applyBorder="1" applyAlignment="1" applyProtection="1">
      <alignment horizontal="right" vertical="center"/>
    </xf>
    <xf numFmtId="0" fontId="7" fillId="26" borderId="10" xfId="0" applyFont="1" applyFill="1" applyBorder="1" applyAlignment="1" applyProtection="1">
      <alignment horizontal="right" vertical="center"/>
    </xf>
    <xf numFmtId="0" fontId="7" fillId="26" borderId="26" xfId="0" applyFont="1" applyFill="1" applyBorder="1" applyProtection="1">
      <alignment vertical="center"/>
    </xf>
    <xf numFmtId="0" fontId="7" fillId="26" borderId="26" xfId="0" applyFont="1" applyFill="1" applyBorder="1" applyAlignment="1" applyProtection="1">
      <alignment horizontal="center" vertical="center"/>
    </xf>
    <xf numFmtId="0" fontId="7" fillId="26" borderId="28" xfId="0" applyFont="1" applyFill="1" applyBorder="1" applyAlignment="1" applyProtection="1">
      <alignment horizontal="center" vertical="center"/>
    </xf>
    <xf numFmtId="0" fontId="12" fillId="0" borderId="0" xfId="0" applyFont="1" applyFill="1" applyBorder="1" applyProtection="1">
      <alignment vertical="center"/>
    </xf>
    <xf numFmtId="0" fontId="8" fillId="0" borderId="0" xfId="0" applyFont="1" applyFill="1" applyBorder="1" applyProtection="1">
      <alignment vertical="center"/>
    </xf>
    <xf numFmtId="0" fontId="8" fillId="0" borderId="0" xfId="0" applyFont="1" applyBorder="1" applyProtection="1">
      <alignment vertical="center"/>
    </xf>
    <xf numFmtId="0" fontId="7" fillId="0" borderId="15" xfId="0" applyFont="1" applyBorder="1" applyAlignment="1" applyProtection="1">
      <alignment vertical="center"/>
    </xf>
    <xf numFmtId="0" fontId="7" fillId="0" borderId="15" xfId="0" applyFont="1" applyBorder="1" applyAlignment="1" applyProtection="1">
      <alignment horizontal="distributed" vertical="distributed"/>
    </xf>
    <xf numFmtId="0" fontId="7" fillId="0" borderId="17" xfId="0" applyFont="1" applyBorder="1" applyAlignment="1" applyProtection="1">
      <alignment horizontal="distributed" vertical="distributed"/>
    </xf>
    <xf numFmtId="0" fontId="7" fillId="0" borderId="11" xfId="0" applyFont="1" applyBorder="1" applyAlignment="1" applyProtection="1">
      <alignment horizontal="left" vertical="center"/>
    </xf>
    <xf numFmtId="0" fontId="7" fillId="0" borderId="15" xfId="0" applyFont="1" applyFill="1" applyBorder="1" applyProtection="1">
      <alignment vertical="center"/>
    </xf>
    <xf numFmtId="0" fontId="7" fillId="0" borderId="15" xfId="0" applyFont="1" applyFill="1" applyBorder="1" applyAlignment="1" applyProtection="1">
      <alignment horizontal="center" vertical="center"/>
    </xf>
    <xf numFmtId="0" fontId="7" fillId="0" borderId="31" xfId="0" applyFont="1" applyBorder="1" applyProtection="1">
      <alignment vertical="center"/>
    </xf>
    <xf numFmtId="0" fontId="7" fillId="0" borderId="13" xfId="0" applyFont="1" applyFill="1" applyBorder="1" applyAlignment="1" applyProtection="1">
      <alignment horizontal="left" vertical="center" shrinkToFit="1"/>
    </xf>
    <xf numFmtId="0" fontId="9" fillId="0" borderId="0" xfId="0" quotePrefix="1" applyFont="1" applyBorder="1" applyAlignment="1" applyProtection="1">
      <alignment horizontal="right" vertical="center"/>
    </xf>
    <xf numFmtId="0" fontId="7" fillId="0" borderId="0" xfId="0" applyFont="1" applyFill="1" applyBorder="1" applyAlignment="1" applyProtection="1">
      <alignment vertical="center"/>
    </xf>
    <xf numFmtId="0" fontId="9" fillId="0" borderId="0" xfId="0" applyFont="1" applyBorder="1" applyAlignment="1" applyProtection="1">
      <alignment horizontal="right" vertical="center" shrinkToFit="1"/>
    </xf>
    <xf numFmtId="0" fontId="8" fillId="0" borderId="13"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7" fillId="0" borderId="0" xfId="0" applyFont="1" applyBorder="1" applyAlignment="1" applyProtection="1">
      <alignment horizontal="right" vertical="center"/>
    </xf>
    <xf numFmtId="0" fontId="9" fillId="0" borderId="0" xfId="0" applyFont="1" applyBorder="1" applyAlignment="1" applyProtection="1">
      <alignment horizontal="right" vertical="center"/>
    </xf>
    <xf numFmtId="0" fontId="8" fillId="0" borderId="0" xfId="0" applyFont="1" applyBorder="1" applyAlignment="1" applyProtection="1">
      <alignment horizontal="right" vertical="center"/>
    </xf>
    <xf numFmtId="0" fontId="7" fillId="0" borderId="0" xfId="0" applyFont="1" applyFill="1" applyBorder="1" applyAlignment="1" applyProtection="1">
      <alignment horizontal="right" vertical="center"/>
    </xf>
    <xf numFmtId="0" fontId="8" fillId="0" borderId="14" xfId="0" applyFont="1" applyFill="1" applyBorder="1" applyAlignment="1" applyProtection="1">
      <alignment horizontal="right" vertical="center"/>
    </xf>
    <xf numFmtId="0" fontId="8" fillId="0" borderId="15" xfId="0" applyFont="1" applyBorder="1" applyProtection="1">
      <alignment vertical="center"/>
    </xf>
    <xf numFmtId="0" fontId="8" fillId="0" borderId="15" xfId="0" applyFont="1" applyBorder="1" applyAlignment="1" applyProtection="1">
      <alignment horizontal="right" vertical="center"/>
    </xf>
    <xf numFmtId="0" fontId="7" fillId="0" borderId="15" xfId="0" applyFont="1" applyBorder="1" applyAlignment="1" applyProtection="1">
      <alignment horizontal="right" vertical="center"/>
    </xf>
    <xf numFmtId="56" fontId="7" fillId="0" borderId="13" xfId="0" quotePrefix="1" applyNumberFormat="1" applyFont="1" applyBorder="1" applyProtection="1">
      <alignment vertical="center"/>
    </xf>
    <xf numFmtId="0" fontId="36" fillId="0" borderId="13" xfId="0" applyFont="1" applyFill="1" applyBorder="1" applyProtection="1">
      <alignment vertical="center"/>
    </xf>
    <xf numFmtId="0" fontId="36" fillId="0" borderId="13" xfId="0" applyFont="1" applyBorder="1" applyProtection="1">
      <alignment vertical="center"/>
    </xf>
    <xf numFmtId="0" fontId="7" fillId="0" borderId="18" xfId="0" applyFont="1" applyBorder="1" applyProtection="1">
      <alignment vertical="center"/>
    </xf>
    <xf numFmtId="0" fontId="7" fillId="0" borderId="19" xfId="0" applyFont="1" applyBorder="1" applyProtection="1">
      <alignment vertical="center"/>
    </xf>
    <xf numFmtId="0" fontId="9" fillId="0" borderId="19" xfId="0" applyFont="1" applyBorder="1" applyAlignment="1" applyProtection="1">
      <alignment horizontal="right" vertical="center"/>
    </xf>
    <xf numFmtId="0" fontId="8" fillId="0" borderId="18" xfId="0" applyFont="1" applyFill="1" applyBorder="1" applyAlignment="1" applyProtection="1">
      <alignment horizontal="right" vertical="center"/>
    </xf>
    <xf numFmtId="0" fontId="7" fillId="0" borderId="19" xfId="0" applyFont="1" applyBorder="1" applyAlignment="1" applyProtection="1">
      <alignment horizontal="left" vertical="center"/>
    </xf>
    <xf numFmtId="0" fontId="8" fillId="0" borderId="19" xfId="0" applyFont="1" applyBorder="1" applyProtection="1">
      <alignment vertical="center"/>
    </xf>
    <xf numFmtId="0" fontId="8" fillId="0" borderId="19" xfId="0" applyFont="1" applyBorder="1" applyAlignment="1" applyProtection="1">
      <alignment horizontal="right" vertical="center"/>
    </xf>
    <xf numFmtId="0" fontId="7" fillId="0" borderId="19" xfId="0" applyFont="1" applyBorder="1" applyAlignment="1" applyProtection="1">
      <alignment horizontal="right" vertical="center"/>
    </xf>
    <xf numFmtId="0" fontId="7" fillId="0" borderId="20" xfId="0" applyFont="1" applyBorder="1" applyProtection="1">
      <alignment vertical="center"/>
    </xf>
    <xf numFmtId="0" fontId="10" fillId="0" borderId="0" xfId="0" applyFont="1" applyProtection="1">
      <alignment vertical="center"/>
    </xf>
    <xf numFmtId="0" fontId="40" fillId="25" borderId="27" xfId="0" applyFont="1" applyFill="1" applyBorder="1" applyAlignment="1" applyProtection="1">
      <alignment horizontal="center" vertical="center"/>
      <protection locked="0"/>
    </xf>
    <xf numFmtId="0" fontId="7" fillId="24" borderId="25" xfId="0" applyFont="1" applyFill="1" applyBorder="1" applyProtection="1">
      <alignment vertical="center"/>
      <protection locked="0"/>
    </xf>
    <xf numFmtId="0" fontId="7" fillId="24" borderId="13" xfId="0" applyFont="1" applyFill="1" applyBorder="1" applyProtection="1">
      <alignment vertical="center"/>
      <protection locked="0"/>
    </xf>
    <xf numFmtId="0" fontId="7" fillId="24" borderId="26" xfId="0" applyFont="1" applyFill="1" applyBorder="1" applyProtection="1">
      <alignment vertical="center"/>
      <protection locked="0"/>
    </xf>
    <xf numFmtId="0" fontId="7" fillId="24" borderId="26" xfId="0" applyFont="1" applyFill="1" applyBorder="1" applyAlignment="1" applyProtection="1">
      <alignment horizontal="center" vertical="center"/>
      <protection locked="0"/>
    </xf>
    <xf numFmtId="0" fontId="7" fillId="24" borderId="28" xfId="0" applyFont="1" applyFill="1" applyBorder="1" applyAlignment="1" applyProtection="1">
      <alignment horizontal="center" vertical="center"/>
      <protection locked="0"/>
    </xf>
    <xf numFmtId="0" fontId="5" fillId="0" borderId="0" xfId="0" applyFont="1" applyProtection="1">
      <alignment vertical="center"/>
    </xf>
    <xf numFmtId="0" fontId="7" fillId="0" borderId="37" xfId="0" applyFont="1" applyFill="1" applyBorder="1" applyAlignment="1" applyProtection="1">
      <alignment horizontal="center" vertical="center"/>
    </xf>
    <xf numFmtId="0" fontId="7" fillId="0" borderId="45" xfId="0" applyFont="1" applyBorder="1" applyProtection="1">
      <alignment vertical="center"/>
    </xf>
    <xf numFmtId="0" fontId="7" fillId="0" borderId="46" xfId="0" applyFont="1" applyBorder="1" applyProtection="1">
      <alignment vertical="center"/>
    </xf>
    <xf numFmtId="0" fontId="9" fillId="0" borderId="0" xfId="0" quotePrefix="1" applyFont="1" applyBorder="1" applyAlignment="1" applyProtection="1">
      <alignment horizontal="right" vertical="center" shrinkToFit="1"/>
    </xf>
    <xf numFmtId="0" fontId="7" fillId="0" borderId="47" xfId="0" applyFont="1" applyBorder="1" applyProtection="1">
      <alignment vertical="center"/>
    </xf>
    <xf numFmtId="0" fontId="7" fillId="0" borderId="12" xfId="0" applyFont="1" applyBorder="1" applyProtection="1">
      <alignment vertical="center"/>
    </xf>
    <xf numFmtId="0" fontId="7" fillId="0" borderId="21" xfId="0" applyFont="1" applyFill="1" applyBorder="1" applyProtection="1">
      <alignment vertical="center"/>
    </xf>
    <xf numFmtId="0" fontId="9" fillId="0" borderId="10" xfId="0" applyFont="1" applyBorder="1" applyProtection="1">
      <alignment vertical="center"/>
    </xf>
    <xf numFmtId="0" fontId="13" fillId="0" borderId="10" xfId="0" applyFont="1" applyBorder="1" applyProtection="1">
      <alignment vertical="center"/>
    </xf>
    <xf numFmtId="0" fontId="7" fillId="0" borderId="21" xfId="0" applyFont="1" applyBorder="1" applyAlignment="1" applyProtection="1">
      <alignment horizontal="right" vertical="center"/>
    </xf>
    <xf numFmtId="0" fontId="7" fillId="0" borderId="29" xfId="0" applyFont="1" applyBorder="1" applyProtection="1">
      <alignment vertical="center"/>
    </xf>
    <xf numFmtId="0" fontId="7" fillId="0" borderId="11" xfId="0" applyFont="1" applyBorder="1" applyProtection="1">
      <alignment vertical="center"/>
    </xf>
    <xf numFmtId="0" fontId="7" fillId="0" borderId="28" xfId="0" applyFont="1" applyFill="1" applyBorder="1" applyProtection="1">
      <alignment vertical="center"/>
    </xf>
    <xf numFmtId="0" fontId="7" fillId="0" borderId="28" xfId="0" applyFont="1" applyFill="1" applyBorder="1" applyAlignment="1" applyProtection="1">
      <alignment horizontal="center" vertical="center"/>
    </xf>
    <xf numFmtId="0" fontId="7" fillId="0" borderId="28" xfId="0" applyFont="1" applyFill="1" applyBorder="1" applyAlignment="1" applyProtection="1">
      <alignment vertical="center"/>
    </xf>
    <xf numFmtId="0" fontId="8" fillId="0" borderId="28" xfId="0" applyFont="1" applyFill="1" applyBorder="1" applyAlignment="1" applyProtection="1">
      <alignment vertical="center"/>
    </xf>
    <xf numFmtId="0" fontId="7" fillId="0" borderId="48" xfId="0" applyFont="1" applyFill="1" applyBorder="1" applyProtection="1">
      <alignment vertical="center"/>
    </xf>
    <xf numFmtId="0" fontId="5" fillId="0" borderId="0" xfId="0" applyFont="1" applyBorder="1" applyProtection="1">
      <alignment vertical="center"/>
    </xf>
    <xf numFmtId="0" fontId="7" fillId="0" borderId="10" xfId="0" applyFont="1" applyFill="1" applyBorder="1" applyAlignment="1" applyProtection="1">
      <alignment horizontal="right" vertical="center"/>
    </xf>
    <xf numFmtId="0" fontId="7" fillId="0" borderId="25" xfId="0" applyFont="1" applyFill="1" applyBorder="1" applyAlignment="1" applyProtection="1">
      <alignment horizontal="center" vertical="center"/>
    </xf>
    <xf numFmtId="0" fontId="8" fillId="0" borderId="21" xfId="0" applyFont="1" applyFill="1" applyBorder="1" applyProtection="1">
      <alignment vertical="center"/>
    </xf>
    <xf numFmtId="0" fontId="8" fillId="0" borderId="21" xfId="0" applyFont="1" applyBorder="1" applyProtection="1">
      <alignment vertical="center"/>
    </xf>
    <xf numFmtId="0" fontId="7" fillId="0" borderId="21" xfId="0" applyFont="1" applyFill="1" applyBorder="1" applyAlignment="1" applyProtection="1">
      <alignment horizontal="center" vertical="center"/>
    </xf>
    <xf numFmtId="56" fontId="7" fillId="0" borderId="0" xfId="0" quotePrefix="1" applyNumberFormat="1" applyFont="1" applyBorder="1" applyProtection="1">
      <alignment vertical="center"/>
    </xf>
    <xf numFmtId="0" fontId="7" fillId="0" borderId="16" xfId="0" applyFont="1" applyBorder="1" applyAlignment="1" applyProtection="1">
      <alignment vertical="center"/>
    </xf>
    <xf numFmtId="0" fontId="7" fillId="0" borderId="49" xfId="0" applyFont="1" applyBorder="1" applyProtection="1">
      <alignment vertical="center"/>
    </xf>
    <xf numFmtId="0" fontId="0" fillId="0" borderId="0" xfId="0" applyFont="1" applyAlignment="1" applyProtection="1">
      <alignment vertical="center" shrinkToFit="1"/>
    </xf>
    <xf numFmtId="0" fontId="7" fillId="0" borderId="49" xfId="0" applyFont="1" applyBorder="1" applyAlignment="1" applyProtection="1">
      <alignment vertical="center"/>
    </xf>
    <xf numFmtId="0" fontId="7" fillId="0" borderId="13" xfId="0" applyFont="1" applyBorder="1" applyAlignment="1" applyProtection="1">
      <alignment horizontal="left" vertical="center"/>
    </xf>
    <xf numFmtId="0" fontId="4" fillId="0" borderId="16" xfId="0" applyFont="1" applyBorder="1" applyProtection="1">
      <alignment vertical="center"/>
    </xf>
    <xf numFmtId="0" fontId="7" fillId="0" borderId="23" xfId="0" applyFont="1" applyFill="1" applyBorder="1" applyProtection="1">
      <alignment vertical="center"/>
    </xf>
    <xf numFmtId="0" fontId="7" fillId="0" borderId="41" xfId="0" applyFont="1" applyBorder="1" applyProtection="1">
      <alignment vertical="center"/>
    </xf>
    <xf numFmtId="0" fontId="7" fillId="0" borderId="13" xfId="0" applyFont="1" applyFill="1" applyBorder="1" applyAlignment="1" applyProtection="1">
      <alignment horizontal="center" vertical="center"/>
    </xf>
    <xf numFmtId="0" fontId="7" fillId="0" borderId="16" xfId="0" applyFont="1" applyBorder="1" applyAlignment="1" applyProtection="1">
      <alignment horizontal="right" vertical="center"/>
    </xf>
    <xf numFmtId="0" fontId="7" fillId="26" borderId="16" xfId="0" applyFont="1" applyFill="1" applyBorder="1" applyAlignment="1" applyProtection="1">
      <alignment horizontal="right" vertical="center"/>
    </xf>
    <xf numFmtId="0" fontId="7" fillId="26" borderId="28" xfId="0" applyFont="1" applyFill="1" applyBorder="1" applyProtection="1">
      <alignment vertical="center"/>
    </xf>
    <xf numFmtId="0" fontId="7" fillId="0" borderId="16" xfId="0" applyFont="1" applyFill="1" applyBorder="1" applyAlignment="1" applyProtection="1">
      <alignment horizontal="right" vertical="center"/>
    </xf>
    <xf numFmtId="0" fontId="8" fillId="0" borderId="0" xfId="0" applyFont="1" applyBorder="1" applyAlignment="1" applyProtection="1">
      <alignment horizontal="center" vertical="center"/>
    </xf>
    <xf numFmtId="0" fontId="8" fillId="0" borderId="16" xfId="0" applyFont="1" applyBorder="1" applyAlignment="1" applyProtection="1">
      <alignment horizontal="center" vertical="center"/>
    </xf>
    <xf numFmtId="0" fontId="7" fillId="0" borderId="17" xfId="0" applyFont="1" applyBorder="1" applyAlignment="1" applyProtection="1">
      <alignment vertical="center"/>
    </xf>
    <xf numFmtId="0" fontId="32" fillId="0" borderId="15" xfId="0" applyFont="1" applyBorder="1" applyProtection="1">
      <alignment vertical="center"/>
    </xf>
    <xf numFmtId="0" fontId="4" fillId="0" borderId="21" xfId="0" applyFont="1" applyBorder="1" applyProtection="1">
      <alignment vertical="center"/>
    </xf>
    <xf numFmtId="0" fontId="11" fillId="0" borderId="13" xfId="0" applyFont="1" applyBorder="1" applyAlignment="1" applyProtection="1">
      <alignment horizontal="right" vertical="center"/>
    </xf>
    <xf numFmtId="0" fontId="8" fillId="0" borderId="50" xfId="0" applyFont="1" applyFill="1" applyBorder="1" applyProtection="1">
      <alignment vertical="center"/>
    </xf>
    <xf numFmtId="0" fontId="8" fillId="0" borderId="51" xfId="0" applyFont="1" applyFill="1" applyBorder="1" applyProtection="1">
      <alignment vertical="center"/>
    </xf>
    <xf numFmtId="0" fontId="11" fillId="26" borderId="13" xfId="0" applyFont="1" applyFill="1" applyBorder="1" applyAlignment="1" applyProtection="1">
      <alignment horizontal="right" vertical="center"/>
    </xf>
    <xf numFmtId="0" fontId="8" fillId="26" borderId="24" xfId="0" applyFont="1" applyFill="1" applyBorder="1" applyProtection="1">
      <alignment vertical="center"/>
    </xf>
    <xf numFmtId="0" fontId="32" fillId="0" borderId="21" xfId="0" applyFont="1" applyBorder="1" applyProtection="1">
      <alignment vertical="center"/>
    </xf>
    <xf numFmtId="0" fontId="7" fillId="0" borderId="14" xfId="0" applyFont="1" applyFill="1" applyBorder="1" applyProtection="1">
      <alignment vertical="center"/>
    </xf>
    <xf numFmtId="0" fontId="7" fillId="0" borderId="15" xfId="0" applyFont="1" applyFill="1" applyBorder="1" applyAlignment="1" applyProtection="1">
      <alignment horizontal="right" vertical="center"/>
    </xf>
    <xf numFmtId="0" fontId="8" fillId="0" borderId="15" xfId="0" applyFont="1" applyFill="1" applyBorder="1" applyAlignment="1" applyProtection="1">
      <alignment vertical="center"/>
    </xf>
    <xf numFmtId="0" fontId="7" fillId="0" borderId="17" xfId="0" applyFont="1" applyFill="1" applyBorder="1" applyProtection="1">
      <alignment vertical="center"/>
    </xf>
    <xf numFmtId="0" fontId="7" fillId="0" borderId="13" xfId="0" applyFont="1" applyBorder="1" applyAlignment="1" applyProtection="1">
      <alignment vertical="top" wrapText="1"/>
    </xf>
    <xf numFmtId="0" fontId="7" fillId="0" borderId="0" xfId="0" applyFont="1" applyBorder="1" applyAlignment="1" applyProtection="1">
      <alignment vertical="top" wrapText="1"/>
    </xf>
    <xf numFmtId="0" fontId="7" fillId="0" borderId="14" xfId="0" applyFont="1" applyBorder="1" applyAlignment="1" applyProtection="1">
      <alignment vertical="top" wrapText="1"/>
    </xf>
    <xf numFmtId="0" fontId="7" fillId="0" borderId="24" xfId="0" applyFont="1" applyBorder="1" applyAlignment="1" applyProtection="1">
      <alignment horizontal="center" vertical="center"/>
    </xf>
    <xf numFmtId="0" fontId="7" fillId="0" borderId="21" xfId="0" applyFont="1" applyFill="1" applyBorder="1" applyAlignment="1" applyProtection="1">
      <alignment vertical="center"/>
    </xf>
    <xf numFmtId="0" fontId="7" fillId="0" borderId="21" xfId="0" applyFont="1" applyFill="1" applyBorder="1" applyAlignment="1" applyProtection="1">
      <alignment vertical="center" wrapText="1"/>
    </xf>
    <xf numFmtId="0" fontId="7" fillId="0" borderId="29" xfId="0" applyFont="1" applyFill="1" applyBorder="1" applyAlignment="1" applyProtection="1">
      <alignment vertical="center"/>
    </xf>
    <xf numFmtId="0" fontId="7" fillId="0" borderId="13" xfId="0" applyFont="1" applyBorder="1" applyAlignment="1" applyProtection="1">
      <alignment horizontal="right" vertical="center"/>
    </xf>
    <xf numFmtId="0" fontId="7" fillId="0" borderId="15" xfId="0" applyFont="1" applyFill="1" applyBorder="1" applyAlignment="1" applyProtection="1">
      <alignment vertical="center"/>
    </xf>
    <xf numFmtId="0" fontId="7" fillId="0" borderId="15" xfId="0" applyFont="1" applyFill="1" applyBorder="1" applyAlignment="1" applyProtection="1">
      <alignment vertical="center" wrapText="1"/>
    </xf>
    <xf numFmtId="0" fontId="7" fillId="0" borderId="17"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16" xfId="0" applyFont="1" applyFill="1" applyBorder="1" applyAlignment="1" applyProtection="1">
      <alignment vertical="center"/>
    </xf>
    <xf numFmtId="0" fontId="7" fillId="0" borderId="15" xfId="0" applyFont="1" applyFill="1" applyBorder="1" applyAlignment="1" applyProtection="1">
      <alignment horizontal="center" vertical="center" wrapText="1"/>
    </xf>
    <xf numFmtId="0" fontId="7" fillId="0" borderId="15" xfId="0" applyFont="1" applyFill="1" applyBorder="1" applyAlignment="1" applyProtection="1">
      <alignment horizontal="left" vertical="center" wrapText="1"/>
    </xf>
    <xf numFmtId="0" fontId="7" fillId="26" borderId="21" xfId="0" applyFont="1" applyFill="1" applyBorder="1" applyAlignment="1" applyProtection="1">
      <alignment horizontal="center" vertical="center" wrapText="1"/>
    </xf>
    <xf numFmtId="0" fontId="7" fillId="26" borderId="25" xfId="0" applyFont="1" applyFill="1" applyBorder="1" applyAlignment="1" applyProtection="1">
      <alignment horizontal="center" vertical="center"/>
    </xf>
    <xf numFmtId="0" fontId="7" fillId="26" borderId="21" xfId="0" applyFont="1" applyFill="1" applyBorder="1" applyAlignment="1" applyProtection="1">
      <alignment vertical="center"/>
    </xf>
    <xf numFmtId="0" fontId="7" fillId="26" borderId="21" xfId="0" applyFont="1" applyFill="1" applyBorder="1" applyAlignment="1" applyProtection="1">
      <alignment horizontal="left" vertical="center" wrapText="1"/>
    </xf>
    <xf numFmtId="0" fontId="7" fillId="26" borderId="21" xfId="0" applyFont="1" applyFill="1" applyBorder="1" applyAlignment="1" applyProtection="1">
      <alignment vertical="center" wrapText="1"/>
    </xf>
    <xf numFmtId="0" fontId="7" fillId="26" borderId="29" xfId="0" applyFont="1" applyFill="1" applyBorder="1" applyAlignment="1" applyProtection="1">
      <alignment vertical="center"/>
    </xf>
    <xf numFmtId="0" fontId="7" fillId="26" borderId="13" xfId="0" applyFont="1" applyFill="1" applyBorder="1" applyAlignment="1" applyProtection="1">
      <alignment horizontal="right" vertical="center"/>
    </xf>
    <xf numFmtId="0" fontId="7" fillId="26" borderId="15" xfId="0" applyFont="1" applyFill="1" applyBorder="1" applyAlignment="1" applyProtection="1">
      <alignment horizontal="center" vertical="center" wrapText="1"/>
    </xf>
    <xf numFmtId="0" fontId="7" fillId="26" borderId="14" xfId="0" applyFont="1" applyFill="1" applyBorder="1" applyAlignment="1" applyProtection="1">
      <alignment horizontal="center" vertical="center"/>
    </xf>
    <xf numFmtId="0" fontId="7" fillId="26" borderId="15" xfId="0" applyFont="1" applyFill="1" applyBorder="1" applyAlignment="1" applyProtection="1">
      <alignment vertical="center"/>
    </xf>
    <xf numFmtId="0" fontId="7" fillId="26" borderId="15" xfId="0" applyFont="1" applyFill="1" applyBorder="1" applyAlignment="1" applyProtection="1">
      <alignment horizontal="left" vertical="center" wrapText="1"/>
    </xf>
    <xf numFmtId="0" fontId="7" fillId="26" borderId="15" xfId="0" applyFont="1" applyFill="1" applyBorder="1" applyAlignment="1" applyProtection="1">
      <alignment vertical="center" wrapText="1"/>
    </xf>
    <xf numFmtId="0" fontId="7" fillId="26" borderId="17" xfId="0" applyFont="1" applyFill="1" applyBorder="1" applyAlignment="1" applyProtection="1">
      <alignment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xf>
    <xf numFmtId="0" fontId="4" fillId="0" borderId="19" xfId="0" applyFont="1" applyBorder="1" applyProtection="1">
      <alignment vertical="center"/>
    </xf>
    <xf numFmtId="0" fontId="10" fillId="0" borderId="19" xfId="0" applyFont="1" applyBorder="1" applyAlignment="1" applyProtection="1">
      <alignment vertical="center" shrinkToFit="1"/>
    </xf>
    <xf numFmtId="0" fontId="4" fillId="0" borderId="32" xfId="0" applyFont="1" applyBorder="1" applyProtection="1">
      <alignment vertical="center"/>
    </xf>
    <xf numFmtId="0" fontId="10" fillId="0" borderId="0" xfId="0" applyFont="1" applyAlignment="1" applyProtection="1">
      <alignment vertical="center" shrinkToFit="1"/>
    </xf>
    <xf numFmtId="0" fontId="4" fillId="0" borderId="0" xfId="0" applyFont="1" applyAlignment="1" applyProtection="1">
      <alignment vertical="center" shrinkToFit="1"/>
    </xf>
    <xf numFmtId="0" fontId="7" fillId="25" borderId="41" xfId="0" applyFont="1" applyFill="1" applyBorder="1" applyAlignment="1" applyProtection="1">
      <alignment vertical="center"/>
      <protection locked="0"/>
    </xf>
    <xf numFmtId="0" fontId="7" fillId="24" borderId="28" xfId="0" applyFont="1" applyFill="1" applyBorder="1" applyProtection="1">
      <alignment vertical="center"/>
      <protection locked="0"/>
    </xf>
    <xf numFmtId="0" fontId="7" fillId="24" borderId="52" xfId="0" applyFont="1" applyFill="1" applyBorder="1" applyProtection="1">
      <alignment vertical="center"/>
      <protection locked="0"/>
    </xf>
    <xf numFmtId="0" fontId="7" fillId="24" borderId="53" xfId="0" applyFont="1" applyFill="1" applyBorder="1" applyProtection="1">
      <alignment vertical="center"/>
      <protection locked="0"/>
    </xf>
    <xf numFmtId="0" fontId="7" fillId="24" borderId="52" xfId="0" applyFont="1" applyFill="1" applyBorder="1" applyAlignment="1" applyProtection="1">
      <alignment horizontal="center" vertical="center"/>
      <protection locked="0"/>
    </xf>
    <xf numFmtId="0" fontId="7" fillId="24" borderId="53" xfId="0" applyFont="1" applyFill="1" applyBorder="1" applyAlignment="1" applyProtection="1">
      <alignment horizontal="center" vertical="center"/>
      <protection locked="0"/>
    </xf>
    <xf numFmtId="0" fontId="7" fillId="24" borderId="54" xfId="0" applyFont="1" applyFill="1" applyBorder="1" applyAlignment="1" applyProtection="1">
      <alignment horizontal="center" vertical="center"/>
      <protection locked="0"/>
    </xf>
    <xf numFmtId="0" fontId="7" fillId="24" borderId="55" xfId="0" applyFont="1" applyFill="1" applyBorder="1" applyAlignment="1" applyProtection="1">
      <alignment horizontal="center" vertical="center"/>
      <protection locked="0"/>
    </xf>
    <xf numFmtId="0" fontId="7" fillId="24" borderId="25" xfId="0" applyFont="1" applyFill="1" applyBorder="1" applyAlignment="1" applyProtection="1">
      <alignment horizontal="center" vertical="center"/>
      <protection locked="0"/>
    </xf>
    <xf numFmtId="0" fontId="7" fillId="24" borderId="14" xfId="0" applyFont="1" applyFill="1" applyBorder="1" applyAlignment="1" applyProtection="1">
      <alignment horizontal="center" vertical="center"/>
      <protection locked="0"/>
    </xf>
    <xf numFmtId="0" fontId="7" fillId="24" borderId="13" xfId="0" applyFont="1" applyFill="1" applyBorder="1" applyAlignment="1" applyProtection="1">
      <alignment horizontal="center" vertical="center"/>
      <protection locked="0"/>
    </xf>
    <xf numFmtId="0" fontId="0" fillId="0" borderId="0" xfId="0" applyBorder="1" applyAlignment="1" applyProtection="1">
      <alignment vertical="center"/>
    </xf>
    <xf numFmtId="0" fontId="7" fillId="0" borderId="36" xfId="0" applyFont="1" applyFill="1" applyBorder="1" applyProtection="1">
      <alignment vertical="center"/>
    </xf>
    <xf numFmtId="0" fontId="7" fillId="0" borderId="37" xfId="0" applyFont="1" applyFill="1" applyBorder="1" applyProtection="1">
      <alignment vertical="center"/>
    </xf>
    <xf numFmtId="0" fontId="8" fillId="0" borderId="37" xfId="0" applyFont="1" applyFill="1" applyBorder="1" applyAlignment="1" applyProtection="1">
      <alignment vertical="center"/>
    </xf>
    <xf numFmtId="0" fontId="7" fillId="27" borderId="13" xfId="0" applyFont="1" applyFill="1" applyBorder="1" applyProtection="1">
      <alignment vertical="center"/>
    </xf>
    <xf numFmtId="0" fontId="42" fillId="0" borderId="0" xfId="0" applyFont="1" applyBorder="1" applyProtection="1">
      <alignment vertical="center"/>
    </xf>
    <xf numFmtId="0" fontId="7" fillId="26" borderId="10" xfId="0" applyFont="1" applyFill="1" applyBorder="1" applyProtection="1">
      <alignment vertical="center"/>
    </xf>
    <xf numFmtId="0" fontId="8" fillId="0" borderId="0" xfId="0" applyFont="1" applyFill="1" applyBorder="1" applyAlignment="1" applyProtection="1">
      <alignment vertical="center"/>
    </xf>
    <xf numFmtId="0" fontId="14" fillId="0" borderId="0" xfId="0" applyFont="1" applyBorder="1" applyProtection="1">
      <alignment vertical="center"/>
    </xf>
    <xf numFmtId="0" fontId="7" fillId="0" borderId="28" xfId="0" applyFont="1" applyBorder="1" applyAlignment="1" applyProtection="1">
      <alignment horizontal="right" vertical="center"/>
    </xf>
    <xf numFmtId="0" fontId="4" fillId="0" borderId="18" xfId="0" applyFont="1" applyBorder="1" applyProtection="1">
      <alignment vertical="center"/>
    </xf>
    <xf numFmtId="0" fontId="7" fillId="0" borderId="0" xfId="0" applyFont="1" applyBorder="1" applyProtection="1">
      <alignment vertical="center"/>
      <protection locked="0"/>
    </xf>
    <xf numFmtId="0" fontId="44" fillId="0" borderId="0" xfId="0" applyFont="1" applyProtection="1">
      <alignment vertical="center"/>
    </xf>
    <xf numFmtId="0" fontId="40" fillId="25" borderId="56" xfId="0" applyFont="1" applyFill="1" applyBorder="1" applyAlignment="1" applyProtection="1">
      <alignment horizontal="center" vertical="center"/>
      <protection locked="0"/>
    </xf>
    <xf numFmtId="0" fontId="7" fillId="0" borderId="24" xfId="41" applyFont="1" applyBorder="1" applyProtection="1">
      <alignment vertical="center"/>
    </xf>
    <xf numFmtId="0" fontId="7" fillId="0" borderId="10" xfId="41" applyFont="1" applyBorder="1" applyProtection="1">
      <alignment vertical="center"/>
    </xf>
    <xf numFmtId="0" fontId="11" fillId="0" borderId="10" xfId="41" applyFont="1" applyBorder="1" applyProtection="1">
      <alignment vertical="center"/>
    </xf>
    <xf numFmtId="0" fontId="7" fillId="0" borderId="11" xfId="41" applyFont="1" applyBorder="1" applyProtection="1">
      <alignment vertical="center"/>
    </xf>
    <xf numFmtId="0" fontId="43" fillId="0" borderId="0" xfId="41" applyFont="1" applyProtection="1">
      <alignment vertical="center"/>
    </xf>
    <xf numFmtId="0" fontId="43" fillId="0" borderId="0" xfId="41" applyFont="1" applyBorder="1" applyAlignment="1" applyProtection="1">
      <alignment vertical="center"/>
    </xf>
    <xf numFmtId="0" fontId="43" fillId="0" borderId="0" xfId="41" applyFont="1" applyFill="1" applyBorder="1" applyAlignment="1" applyProtection="1">
      <alignment vertical="center"/>
    </xf>
    <xf numFmtId="0" fontId="43" fillId="30" borderId="56" xfId="41" applyFont="1" applyFill="1" applyBorder="1" applyAlignment="1" applyProtection="1">
      <alignment vertical="center"/>
      <protection locked="0"/>
    </xf>
    <xf numFmtId="0" fontId="4" fillId="28" borderId="0" xfId="41" applyFont="1" applyFill="1" applyProtection="1">
      <alignment vertical="center"/>
    </xf>
    <xf numFmtId="0" fontId="44" fillId="0" borderId="0" xfId="41" applyFont="1" applyProtection="1">
      <alignment vertical="center"/>
    </xf>
    <xf numFmtId="0" fontId="44" fillId="0" borderId="19" xfId="0" applyFont="1" applyBorder="1" applyAlignment="1" applyProtection="1">
      <alignment vertical="center"/>
    </xf>
    <xf numFmtId="0" fontId="46" fillId="0" borderId="19" xfId="0" applyFont="1" applyBorder="1" applyAlignment="1" applyProtection="1">
      <alignment vertical="center"/>
    </xf>
    <xf numFmtId="0" fontId="0" fillId="0" borderId="0" xfId="41" applyFont="1" applyFill="1" applyBorder="1" applyAlignment="1" applyProtection="1">
      <alignment horizontal="right" vertical="center"/>
    </xf>
    <xf numFmtId="0" fontId="7" fillId="0" borderId="57" xfId="41" applyFont="1" applyBorder="1" applyProtection="1">
      <alignment vertical="center"/>
    </xf>
    <xf numFmtId="0" fontId="7" fillId="31" borderId="23" xfId="41" applyFont="1" applyFill="1" applyBorder="1" applyProtection="1">
      <alignment vertical="center"/>
    </xf>
    <xf numFmtId="0" fontId="7" fillId="31" borderId="23" xfId="41" applyFont="1" applyFill="1" applyBorder="1" applyAlignment="1" applyProtection="1">
      <alignment vertical="center"/>
    </xf>
    <xf numFmtId="0" fontId="7" fillId="31" borderId="41" xfId="41" applyFont="1" applyFill="1" applyBorder="1" applyAlignment="1" applyProtection="1">
      <alignment vertical="center"/>
    </xf>
    <xf numFmtId="0" fontId="7" fillId="0" borderId="58" xfId="41" applyFont="1" applyBorder="1" applyAlignment="1" applyProtection="1">
      <alignment horizontal="right" vertical="center"/>
    </xf>
    <xf numFmtId="0" fontId="7" fillId="0" borderId="45" xfId="41" applyFont="1" applyBorder="1" applyProtection="1">
      <alignment vertical="center"/>
    </xf>
    <xf numFmtId="0" fontId="7" fillId="0" borderId="59" xfId="41" applyFont="1" applyBorder="1" applyProtection="1">
      <alignment vertical="center"/>
    </xf>
    <xf numFmtId="0" fontId="7" fillId="31" borderId="19" xfId="41" applyFont="1" applyFill="1" applyBorder="1" applyProtection="1">
      <alignment vertical="center"/>
    </xf>
    <xf numFmtId="0" fontId="7" fillId="31" borderId="19" xfId="41" applyFont="1" applyFill="1" applyBorder="1" applyAlignment="1" applyProtection="1">
      <alignment vertical="center"/>
    </xf>
    <xf numFmtId="0" fontId="7" fillId="31" borderId="20" xfId="41" applyFont="1" applyFill="1" applyBorder="1" applyAlignment="1" applyProtection="1">
      <alignment vertical="center"/>
    </xf>
    <xf numFmtId="0" fontId="7" fillId="0" borderId="60" xfId="41" applyFont="1" applyBorder="1" applyAlignment="1" applyProtection="1">
      <alignment horizontal="left" vertical="center"/>
    </xf>
    <xf numFmtId="0" fontId="7" fillId="0" borderId="46" xfId="41" applyFont="1" applyBorder="1" applyProtection="1">
      <alignment vertical="center"/>
    </xf>
    <xf numFmtId="56" fontId="7" fillId="0" borderId="22" xfId="42" quotePrefix="1" applyNumberFormat="1" applyFont="1" applyFill="1" applyBorder="1" applyAlignment="1" applyProtection="1">
      <alignment horizontal="left" vertical="center"/>
    </xf>
    <xf numFmtId="0" fontId="7" fillId="31" borderId="23" xfId="42" applyFont="1" applyFill="1" applyBorder="1" applyAlignment="1" applyProtection="1">
      <alignment horizontal="center" vertical="center"/>
    </xf>
    <xf numFmtId="0" fontId="7" fillId="0" borderId="61" xfId="42" applyFont="1" applyBorder="1" applyAlignment="1" applyProtection="1">
      <alignment vertical="center"/>
    </xf>
    <xf numFmtId="0" fontId="7" fillId="0" borderId="23" xfId="42" applyFont="1" applyBorder="1" applyAlignment="1" applyProtection="1">
      <alignment vertical="center"/>
    </xf>
    <xf numFmtId="0" fontId="7" fillId="0" borderId="22" xfId="42" applyFont="1" applyBorder="1" applyAlignment="1" applyProtection="1">
      <alignment vertical="center"/>
    </xf>
    <xf numFmtId="0" fontId="7" fillId="0" borderId="41" xfId="42" applyFont="1" applyBorder="1" applyAlignment="1" applyProtection="1">
      <alignment vertical="center"/>
    </xf>
    <xf numFmtId="0" fontId="7" fillId="0" borderId="42" xfId="42" applyFont="1" applyBorder="1" applyProtection="1">
      <alignment vertical="center"/>
    </xf>
    <xf numFmtId="0" fontId="7" fillId="31" borderId="0" xfId="42" quotePrefix="1" applyFont="1" applyFill="1" applyBorder="1" applyProtection="1">
      <alignment vertical="center"/>
    </xf>
    <xf numFmtId="0" fontId="7" fillId="31" borderId="0" xfId="42" applyFont="1" applyFill="1" applyBorder="1" applyAlignment="1" applyProtection="1">
      <alignment horizontal="center" vertical="center"/>
    </xf>
    <xf numFmtId="0" fontId="7" fillId="0" borderId="10" xfId="42" applyFont="1" applyBorder="1" applyAlignment="1" applyProtection="1">
      <alignment vertical="center"/>
    </xf>
    <xf numFmtId="0" fontId="7" fillId="0" borderId="0" xfId="42" applyFont="1" applyBorder="1" applyAlignment="1" applyProtection="1">
      <alignment vertical="center"/>
    </xf>
    <xf numFmtId="0" fontId="7" fillId="0" borderId="13" xfId="42" applyFont="1" applyBorder="1" applyAlignment="1" applyProtection="1">
      <alignment vertical="center"/>
    </xf>
    <xf numFmtId="0" fontId="7" fillId="0" borderId="16" xfId="42" applyFont="1" applyBorder="1" applyAlignment="1" applyProtection="1">
      <alignment vertical="center"/>
    </xf>
    <xf numFmtId="0" fontId="7" fillId="0" borderId="30" xfId="42" applyFont="1" applyBorder="1" applyProtection="1">
      <alignment vertical="center"/>
    </xf>
    <xf numFmtId="0" fontId="7" fillId="31" borderId="25" xfId="42" applyFont="1" applyFill="1" applyBorder="1" applyAlignment="1" applyProtection="1">
      <alignment horizontal="left" vertical="center"/>
    </xf>
    <xf numFmtId="0" fontId="7" fillId="31" borderId="21" xfId="42" applyFont="1" applyFill="1" applyBorder="1" applyAlignment="1" applyProtection="1">
      <alignment horizontal="left" vertical="center"/>
    </xf>
    <xf numFmtId="0" fontId="7" fillId="31" borderId="21" xfId="42" applyFont="1" applyFill="1" applyBorder="1" applyAlignment="1" applyProtection="1">
      <alignment horizontal="center" vertical="center"/>
    </xf>
    <xf numFmtId="0" fontId="7" fillId="31" borderId="29" xfId="42" applyFont="1" applyFill="1" applyBorder="1" applyAlignment="1" applyProtection="1">
      <alignment horizontal="center" vertical="center"/>
    </xf>
    <xf numFmtId="0" fontId="7" fillId="31" borderId="12" xfId="42" applyFont="1" applyFill="1" applyBorder="1" applyAlignment="1" applyProtection="1">
      <alignment vertical="center"/>
    </xf>
    <xf numFmtId="0" fontId="7" fillId="31" borderId="21" xfId="42" applyFont="1" applyFill="1" applyBorder="1" applyAlignment="1" applyProtection="1">
      <alignment vertical="center"/>
    </xf>
    <xf numFmtId="0" fontId="7" fillId="24" borderId="21" xfId="42" applyFont="1" applyFill="1" applyBorder="1" applyProtection="1">
      <alignment vertical="center"/>
      <protection locked="0"/>
    </xf>
    <xf numFmtId="0" fontId="7" fillId="0" borderId="21" xfId="42" applyFont="1" applyBorder="1" applyProtection="1">
      <alignment vertical="center"/>
    </xf>
    <xf numFmtId="0" fontId="7" fillId="0" borderId="21" xfId="42" applyFont="1" applyBorder="1" applyAlignment="1" applyProtection="1">
      <alignment vertical="center"/>
    </xf>
    <xf numFmtId="0" fontId="7" fillId="0" borderId="25" xfId="42" applyFont="1" applyBorder="1" applyAlignment="1" applyProtection="1">
      <alignment vertical="center"/>
    </xf>
    <xf numFmtId="0" fontId="7" fillId="0" borderId="29" xfId="42" applyFont="1" applyBorder="1" applyAlignment="1" applyProtection="1">
      <alignment vertical="center"/>
    </xf>
    <xf numFmtId="0" fontId="7" fillId="0" borderId="62" xfId="42" applyFont="1" applyBorder="1" applyProtection="1">
      <alignment vertical="center"/>
    </xf>
    <xf numFmtId="0" fontId="7" fillId="31" borderId="14" xfId="42" applyFont="1" applyFill="1" applyBorder="1" applyAlignment="1" applyProtection="1">
      <alignment horizontal="left" vertical="center"/>
    </xf>
    <xf numFmtId="0" fontId="7" fillId="31" borderId="15" xfId="42" applyFont="1" applyFill="1" applyBorder="1" applyAlignment="1" applyProtection="1">
      <alignment horizontal="left" vertical="center"/>
    </xf>
    <xf numFmtId="0" fontId="7" fillId="31" borderId="15" xfId="42" applyFont="1" applyFill="1" applyBorder="1" applyAlignment="1" applyProtection="1">
      <alignment horizontal="center" vertical="center"/>
    </xf>
    <xf numFmtId="0" fontId="7" fillId="31" borderId="17" xfId="42" applyFont="1" applyFill="1" applyBorder="1" applyAlignment="1" applyProtection="1">
      <alignment horizontal="center" vertical="center"/>
    </xf>
    <xf numFmtId="0" fontId="7" fillId="0" borderId="11" xfId="42" applyFont="1" applyBorder="1" applyAlignment="1" applyProtection="1">
      <alignment vertical="center"/>
    </xf>
    <xf numFmtId="0" fontId="7" fillId="0" borderId="15" xfId="42" applyFont="1" applyBorder="1" applyAlignment="1" applyProtection="1">
      <alignment vertical="center"/>
    </xf>
    <xf numFmtId="0" fontId="7" fillId="24" borderId="15" xfId="42" applyFont="1" applyFill="1" applyBorder="1" applyProtection="1">
      <alignment vertical="center"/>
      <protection locked="0"/>
    </xf>
    <xf numFmtId="0" fontId="7" fillId="0" borderId="14" xfId="42" applyFont="1" applyBorder="1" applyAlignment="1" applyProtection="1">
      <alignment vertical="center"/>
    </xf>
    <xf numFmtId="0" fontId="7" fillId="0" borderId="17" xfId="42" applyFont="1" applyBorder="1" applyAlignment="1" applyProtection="1">
      <alignment vertical="center"/>
    </xf>
    <xf numFmtId="0" fontId="7" fillId="0" borderId="31" xfId="42" applyFont="1" applyBorder="1" applyProtection="1">
      <alignment vertical="center"/>
    </xf>
    <xf numFmtId="0" fontId="7" fillId="31" borderId="0" xfId="42" applyFont="1" applyFill="1" applyBorder="1" applyProtection="1">
      <alignment vertical="center"/>
    </xf>
    <xf numFmtId="0" fontId="7" fillId="0" borderId="63" xfId="42" applyFont="1" applyBorder="1" applyProtection="1">
      <alignment vertical="center"/>
    </xf>
    <xf numFmtId="0" fontId="7" fillId="0" borderId="13" xfId="42" applyFont="1" applyFill="1" applyBorder="1" applyAlignment="1" applyProtection="1">
      <alignment horizontal="left" vertical="center"/>
    </xf>
    <xf numFmtId="0" fontId="7" fillId="0" borderId="0" xfId="42" applyFont="1" applyBorder="1" applyAlignment="1" applyProtection="1">
      <alignment horizontal="distributed" vertical="distributed"/>
    </xf>
    <xf numFmtId="0" fontId="7" fillId="0" borderId="25" xfId="42" applyFont="1" applyFill="1" applyBorder="1" applyAlignment="1" applyProtection="1">
      <alignment vertical="center"/>
    </xf>
    <xf numFmtId="0" fontId="7" fillId="0" borderId="21" xfId="42" applyFont="1" applyFill="1" applyBorder="1" applyAlignment="1" applyProtection="1">
      <alignment vertical="center"/>
    </xf>
    <xf numFmtId="0" fontId="7" fillId="0" borderId="29" xfId="42" applyFont="1" applyFill="1" applyBorder="1" applyAlignment="1" applyProtection="1">
      <alignment vertical="center"/>
    </xf>
    <xf numFmtId="0" fontId="7" fillId="24" borderId="0" xfId="42" applyFont="1" applyFill="1" applyBorder="1" applyAlignment="1" applyProtection="1">
      <alignment vertical="center"/>
      <protection locked="0"/>
    </xf>
    <xf numFmtId="0" fontId="8" fillId="25" borderId="0" xfId="42" applyFont="1" applyFill="1" applyBorder="1" applyAlignment="1" applyProtection="1">
      <alignment vertical="center"/>
      <protection locked="0"/>
    </xf>
    <xf numFmtId="0" fontId="7" fillId="25" borderId="16" xfId="42" applyFont="1" applyFill="1" applyBorder="1" applyAlignment="1" applyProtection="1">
      <alignment vertical="center"/>
      <protection locked="0"/>
    </xf>
    <xf numFmtId="0" fontId="7" fillId="0" borderId="13" xfId="42" applyFont="1" applyFill="1" applyBorder="1" applyProtection="1">
      <alignment vertical="center"/>
    </xf>
    <xf numFmtId="0" fontId="7" fillId="0" borderId="0" xfId="42" applyFont="1" applyFill="1" applyBorder="1" applyProtection="1">
      <alignment vertical="center"/>
    </xf>
    <xf numFmtId="0" fontId="7" fillId="0" borderId="0" xfId="42" applyFont="1" applyBorder="1" applyAlignment="1" applyProtection="1">
      <alignment horizontal="left" vertical="center"/>
    </xf>
    <xf numFmtId="0" fontId="7" fillId="0" borderId="0" xfId="42" applyFont="1" applyFill="1" applyBorder="1" applyAlignment="1" applyProtection="1">
      <alignment horizontal="left" vertical="center"/>
    </xf>
    <xf numFmtId="0" fontId="7" fillId="0" borderId="0" xfId="42" applyFont="1" applyFill="1" applyBorder="1" applyAlignment="1" applyProtection="1">
      <alignment horizontal="center" vertical="center"/>
    </xf>
    <xf numFmtId="0" fontId="7" fillId="0" borderId="16" xfId="42" applyFont="1" applyFill="1" applyBorder="1" applyProtection="1">
      <alignment vertical="center"/>
    </xf>
    <xf numFmtId="0" fontId="7" fillId="0" borderId="47" xfId="42" applyFont="1" applyBorder="1" applyProtection="1">
      <alignment vertical="center"/>
    </xf>
    <xf numFmtId="0" fontId="7" fillId="0" borderId="14" xfId="42" applyFont="1" applyFill="1" applyBorder="1" applyAlignment="1" applyProtection="1">
      <alignment horizontal="left" vertical="center"/>
    </xf>
    <xf numFmtId="0" fontId="7" fillId="0" borderId="14" xfId="42" applyFont="1" applyFill="1" applyBorder="1" applyProtection="1">
      <alignment vertical="center"/>
    </xf>
    <xf numFmtId="0" fontId="8" fillId="0" borderId="15" xfId="42" applyFont="1" applyFill="1" applyBorder="1" applyProtection="1">
      <alignment vertical="center"/>
    </xf>
    <xf numFmtId="0" fontId="7" fillId="0" borderId="15" xfId="42" applyFont="1" applyBorder="1" applyProtection="1">
      <alignment vertical="center"/>
    </xf>
    <xf numFmtId="0" fontId="8" fillId="0" borderId="15" xfId="42" applyFont="1" applyBorder="1" applyProtection="1">
      <alignment vertical="center"/>
    </xf>
    <xf numFmtId="0" fontId="7" fillId="0" borderId="15" xfId="42" applyFont="1" applyFill="1" applyBorder="1" applyAlignment="1" applyProtection="1">
      <alignment horizontal="center" vertical="center"/>
    </xf>
    <xf numFmtId="0" fontId="7" fillId="0" borderId="17" xfId="42" applyFont="1" applyBorder="1" applyProtection="1">
      <alignment vertical="center"/>
    </xf>
    <xf numFmtId="0" fontId="7" fillId="24" borderId="13" xfId="42" applyFont="1" applyFill="1" applyBorder="1" applyAlignment="1" applyProtection="1">
      <alignment vertical="center"/>
      <protection locked="0"/>
    </xf>
    <xf numFmtId="0" fontId="7" fillId="0" borderId="12" xfId="42" applyFont="1" applyFill="1" applyBorder="1" applyAlignment="1" applyProtection="1">
      <alignment horizontal="left" vertical="center"/>
    </xf>
    <xf numFmtId="0" fontId="7" fillId="0" borderId="10" xfId="42" applyFont="1" applyFill="1" applyBorder="1" applyAlignment="1" applyProtection="1">
      <alignment horizontal="left" vertical="center"/>
    </xf>
    <xf numFmtId="0" fontId="1" fillId="0" borderId="0" xfId="42" applyFont="1" applyFill="1" applyBorder="1" applyProtection="1">
      <alignment vertical="center"/>
    </xf>
    <xf numFmtId="0" fontId="7" fillId="0" borderId="16" xfId="42" applyFont="1" applyBorder="1" applyAlignment="1" applyProtection="1">
      <alignment horizontal="distributed" vertical="distributed"/>
    </xf>
    <xf numFmtId="0" fontId="7" fillId="0" borderId="11" xfId="42" applyFont="1" applyFill="1" applyBorder="1" applyAlignment="1" applyProtection="1">
      <alignment horizontal="left" vertical="center"/>
    </xf>
    <xf numFmtId="0" fontId="7" fillId="0" borderId="15" xfId="42" applyFont="1" applyFill="1" applyBorder="1" applyProtection="1">
      <alignment vertical="center"/>
    </xf>
    <xf numFmtId="0" fontId="1" fillId="0" borderId="15" xfId="42" applyFont="1" applyFill="1" applyBorder="1" applyProtection="1">
      <alignment vertical="center"/>
    </xf>
    <xf numFmtId="0" fontId="7" fillId="0" borderId="15" xfId="42" applyFont="1" applyFill="1" applyBorder="1" applyAlignment="1" applyProtection="1">
      <alignment horizontal="left" vertical="center"/>
    </xf>
    <xf numFmtId="0" fontId="7" fillId="0" borderId="17" xfId="42" applyFont="1" applyFill="1" applyBorder="1" applyProtection="1">
      <alignment vertical="center"/>
    </xf>
    <xf numFmtId="0" fontId="7" fillId="24" borderId="14" xfId="42" applyFont="1" applyFill="1" applyBorder="1" applyAlignment="1" applyProtection="1">
      <alignment vertical="center"/>
      <protection locked="0"/>
    </xf>
    <xf numFmtId="0" fontId="8" fillId="25" borderId="15" xfId="42" applyFont="1" applyFill="1" applyBorder="1" applyAlignment="1" applyProtection="1">
      <alignment vertical="center"/>
      <protection locked="0"/>
    </xf>
    <xf numFmtId="0" fontId="7" fillId="25" borderId="17" xfId="42" applyFont="1" applyFill="1" applyBorder="1" applyAlignment="1" applyProtection="1">
      <alignment vertical="center"/>
      <protection locked="0"/>
    </xf>
    <xf numFmtId="0" fontId="7" fillId="0" borderId="64" xfId="42" applyFont="1" applyBorder="1" applyProtection="1">
      <alignment vertical="center"/>
    </xf>
    <xf numFmtId="0" fontId="7" fillId="0" borderId="28" xfId="42" applyFont="1" applyFill="1" applyBorder="1" applyProtection="1">
      <alignment vertical="center"/>
    </xf>
    <xf numFmtId="0" fontId="7" fillId="0" borderId="28" xfId="42" applyFont="1" applyBorder="1" applyProtection="1">
      <alignment vertical="center"/>
    </xf>
    <xf numFmtId="0" fontId="7" fillId="24" borderId="25" xfId="42" applyFont="1" applyFill="1" applyBorder="1" applyAlignment="1" applyProtection="1">
      <alignment vertical="center"/>
      <protection locked="0"/>
    </xf>
    <xf numFmtId="0" fontId="8" fillId="25" borderId="21" xfId="42" applyFont="1" applyFill="1" applyBorder="1" applyAlignment="1" applyProtection="1">
      <alignment vertical="center"/>
      <protection locked="0"/>
    </xf>
    <xf numFmtId="0" fontId="7" fillId="25" borderId="29" xfId="42" applyFont="1" applyFill="1" applyBorder="1" applyAlignment="1" applyProtection="1">
      <alignment vertical="center"/>
      <protection locked="0"/>
    </xf>
    <xf numFmtId="0" fontId="7" fillId="0" borderId="13" xfId="42" applyFont="1" applyBorder="1" applyProtection="1">
      <alignment vertical="center"/>
    </xf>
    <xf numFmtId="0" fontId="7" fillId="0" borderId="0" xfId="42" applyFont="1" applyBorder="1" applyProtection="1">
      <alignment vertical="center"/>
    </xf>
    <xf numFmtId="0" fontId="7" fillId="0" borderId="0" xfId="42" applyFont="1" applyBorder="1" applyAlignment="1" applyProtection="1">
      <alignment vertical="center" shrinkToFit="1"/>
    </xf>
    <xf numFmtId="0" fontId="9" fillId="0" borderId="16" xfId="42" quotePrefix="1" applyFont="1" applyBorder="1" applyAlignment="1" applyProtection="1">
      <alignment horizontal="right" vertical="center"/>
    </xf>
    <xf numFmtId="0" fontId="8" fillId="24" borderId="25" xfId="42" applyFont="1" applyFill="1" applyBorder="1" applyProtection="1">
      <alignment vertical="center"/>
      <protection locked="0"/>
    </xf>
    <xf numFmtId="0" fontId="8" fillId="0" borderId="21" xfId="42" applyFont="1" applyBorder="1" applyProtection="1">
      <alignment vertical="center"/>
    </xf>
    <xf numFmtId="0" fontId="7" fillId="0" borderId="29" xfId="42" applyFont="1" applyBorder="1" applyProtection="1">
      <alignment vertical="center"/>
    </xf>
    <xf numFmtId="0" fontId="9" fillId="0" borderId="0" xfId="42" applyFont="1" applyBorder="1" applyAlignment="1" applyProtection="1">
      <alignment horizontal="right" vertical="center" shrinkToFit="1"/>
    </xf>
    <xf numFmtId="0" fontId="8" fillId="0" borderId="13" xfId="42" applyFont="1" applyFill="1" applyBorder="1" applyAlignment="1" applyProtection="1">
      <alignment horizontal="right" vertical="center"/>
    </xf>
    <xf numFmtId="0" fontId="7" fillId="0" borderId="0" xfId="42" applyFont="1" applyFill="1" applyBorder="1" applyAlignment="1" applyProtection="1">
      <alignment vertical="center"/>
    </xf>
    <xf numFmtId="0" fontId="7" fillId="24" borderId="0" xfId="42" applyFont="1" applyFill="1" applyBorder="1" applyProtection="1">
      <alignment vertical="center"/>
      <protection locked="0"/>
    </xf>
    <xf numFmtId="0" fontId="8" fillId="0" borderId="0" xfId="42" applyFont="1" applyBorder="1" applyProtection="1">
      <alignment vertical="center"/>
    </xf>
    <xf numFmtId="0" fontId="7" fillId="0" borderId="16" xfId="42" applyFont="1" applyBorder="1" applyProtection="1">
      <alignment vertical="center"/>
    </xf>
    <xf numFmtId="56" fontId="7" fillId="0" borderId="13" xfId="42" quotePrefix="1" applyNumberFormat="1" applyFont="1" applyBorder="1" applyProtection="1">
      <alignment vertical="center"/>
    </xf>
    <xf numFmtId="56" fontId="7" fillId="0" borderId="0" xfId="42" quotePrefix="1" applyNumberFormat="1" applyFont="1" applyBorder="1" applyProtection="1">
      <alignment vertical="center"/>
    </xf>
    <xf numFmtId="0" fontId="11" fillId="0" borderId="0" xfId="42" applyFont="1" applyBorder="1" applyProtection="1">
      <alignment vertical="center"/>
    </xf>
    <xf numFmtId="0" fontId="8" fillId="0" borderId="0" xfId="42" applyFont="1" applyFill="1" applyBorder="1" applyAlignment="1" applyProtection="1">
      <alignment horizontal="right" vertical="center"/>
    </xf>
    <xf numFmtId="0" fontId="7" fillId="0" borderId="0" xfId="42" applyFont="1" applyBorder="1" applyAlignment="1" applyProtection="1">
      <alignment horizontal="right" vertical="center"/>
    </xf>
    <xf numFmtId="0" fontId="9" fillId="0" borderId="0" xfId="42" applyFont="1" applyBorder="1" applyAlignment="1" applyProtection="1">
      <alignment horizontal="right" vertical="center"/>
    </xf>
    <xf numFmtId="0" fontId="8" fillId="0" borderId="0" xfId="42" applyFont="1" applyBorder="1" applyAlignment="1" applyProtection="1">
      <alignment horizontal="right" vertical="center"/>
    </xf>
    <xf numFmtId="0" fontId="7" fillId="0" borderId="0" xfId="42" applyFont="1" applyFill="1" applyBorder="1" applyAlignment="1" applyProtection="1">
      <alignment horizontal="right" vertical="center"/>
    </xf>
    <xf numFmtId="0" fontId="8" fillId="0" borderId="14" xfId="42" applyFont="1" applyFill="1" applyBorder="1" applyAlignment="1" applyProtection="1">
      <alignment horizontal="right" vertical="center"/>
    </xf>
    <xf numFmtId="0" fontId="7" fillId="0" borderId="15" xfId="42" applyFont="1" applyBorder="1" applyAlignment="1" applyProtection="1">
      <alignment horizontal="left" vertical="center"/>
    </xf>
    <xf numFmtId="0" fontId="8" fillId="0" borderId="15" xfId="42" applyFont="1" applyBorder="1" applyAlignment="1" applyProtection="1">
      <alignment horizontal="right" vertical="center"/>
    </xf>
    <xf numFmtId="0" fontId="7" fillId="0" borderId="15" xfId="42" applyFont="1" applyBorder="1" applyAlignment="1" applyProtection="1">
      <alignment horizontal="right" vertical="center"/>
    </xf>
    <xf numFmtId="0" fontId="9" fillId="0" borderId="0" xfId="42" quotePrefix="1" applyFont="1" applyBorder="1" applyAlignment="1" applyProtection="1">
      <alignment horizontal="right" vertical="center"/>
    </xf>
    <xf numFmtId="0" fontId="4" fillId="28" borderId="0" xfId="41" applyFont="1" applyFill="1" applyBorder="1" applyProtection="1">
      <alignment vertical="center"/>
    </xf>
    <xf numFmtId="0" fontId="9" fillId="0" borderId="16" xfId="42" applyFont="1" applyBorder="1" applyAlignment="1" applyProtection="1">
      <alignment horizontal="right" vertical="center"/>
    </xf>
    <xf numFmtId="0" fontId="7" fillId="0" borderId="18" xfId="42" applyFont="1" applyBorder="1" applyProtection="1">
      <alignment vertical="center"/>
    </xf>
    <xf numFmtId="0" fontId="7" fillId="0" borderId="19" xfId="42" applyFont="1" applyBorder="1" applyAlignment="1" applyProtection="1">
      <alignment vertical="center"/>
    </xf>
    <xf numFmtId="0" fontId="7" fillId="0" borderId="19" xfId="42" applyFont="1" applyBorder="1" applyProtection="1">
      <alignment vertical="center"/>
    </xf>
    <xf numFmtId="0" fontId="9" fillId="0" borderId="19" xfId="42" applyFont="1" applyBorder="1" applyAlignment="1" applyProtection="1">
      <alignment horizontal="right" vertical="center"/>
    </xf>
    <xf numFmtId="0" fontId="8" fillId="0" borderId="18" xfId="42" applyFont="1" applyFill="1" applyBorder="1" applyAlignment="1" applyProtection="1">
      <alignment horizontal="right" vertical="center"/>
    </xf>
    <xf numFmtId="0" fontId="7" fillId="0" borderId="19" xfId="42" applyFont="1" applyBorder="1" applyAlignment="1" applyProtection="1">
      <alignment horizontal="left" vertical="center"/>
    </xf>
    <xf numFmtId="0" fontId="8" fillId="0" borderId="19" xfId="42" applyFont="1" applyBorder="1" applyProtection="1">
      <alignment vertical="center"/>
    </xf>
    <xf numFmtId="0" fontId="8" fillId="0" borderId="19" xfId="42" applyFont="1" applyBorder="1" applyAlignment="1" applyProtection="1">
      <alignment horizontal="right" vertical="center"/>
    </xf>
    <xf numFmtId="0" fontId="7" fillId="0" borderId="19" xfId="42" applyFont="1" applyBorder="1" applyAlignment="1" applyProtection="1">
      <alignment horizontal="right" vertical="center"/>
    </xf>
    <xf numFmtId="0" fontId="7" fillId="0" borderId="20" xfId="42" applyFont="1" applyBorder="1" applyProtection="1">
      <alignment vertical="center"/>
    </xf>
    <xf numFmtId="0" fontId="7" fillId="24" borderId="18" xfId="42" applyFont="1" applyFill="1" applyBorder="1" applyAlignment="1" applyProtection="1">
      <alignment vertical="center"/>
      <protection locked="0"/>
    </xf>
    <xf numFmtId="0" fontId="8" fillId="25" borderId="19" xfId="42" applyFont="1" applyFill="1" applyBorder="1" applyAlignment="1" applyProtection="1">
      <alignment vertical="center"/>
      <protection locked="0"/>
    </xf>
    <xf numFmtId="0" fontId="7" fillId="25" borderId="20" xfId="42" applyFont="1" applyFill="1" applyBorder="1" applyAlignment="1" applyProtection="1">
      <alignment vertical="center"/>
      <protection locked="0"/>
    </xf>
    <xf numFmtId="0" fontId="7" fillId="0" borderId="46" xfId="42" applyFont="1" applyBorder="1" applyProtection="1">
      <alignment vertical="center"/>
    </xf>
    <xf numFmtId="0" fontId="10" fillId="28" borderId="0" xfId="41" applyFont="1" applyFill="1" applyProtection="1">
      <alignment vertical="center"/>
    </xf>
    <xf numFmtId="0" fontId="4" fillId="0" borderId="0" xfId="41" applyFont="1" applyProtection="1">
      <alignment vertical="center"/>
    </xf>
    <xf numFmtId="0" fontId="10" fillId="0" borderId="0" xfId="41" applyFont="1" applyProtection="1">
      <alignment vertical="center"/>
    </xf>
    <xf numFmtId="0" fontId="40" fillId="30" borderId="27" xfId="0" applyFont="1" applyFill="1" applyBorder="1" applyAlignment="1" applyProtection="1">
      <alignment horizontal="right" vertical="center"/>
      <protection locked="0"/>
    </xf>
    <xf numFmtId="0" fontId="43" fillId="30" borderId="0" xfId="41" applyFont="1" applyFill="1" applyBorder="1" applyAlignment="1" applyProtection="1">
      <alignment vertical="center"/>
    </xf>
    <xf numFmtId="0" fontId="0" fillId="0" borderId="0" xfId="41" applyFont="1" applyFill="1" applyBorder="1" applyAlignment="1" applyProtection="1">
      <alignment horizontal="right" vertical="center"/>
      <protection locked="0"/>
    </xf>
    <xf numFmtId="0" fontId="44" fillId="0" borderId="0" xfId="0" applyFont="1" applyBorder="1" applyAlignment="1" applyProtection="1">
      <alignment vertical="center"/>
    </xf>
    <xf numFmtId="0" fontId="37" fillId="0" borderId="0" xfId="0" applyFont="1" applyBorder="1" applyAlignment="1" applyProtection="1">
      <alignment vertical="center"/>
    </xf>
    <xf numFmtId="0" fontId="43" fillId="0" borderId="0" xfId="0" applyFont="1" applyFill="1" applyBorder="1" applyAlignment="1" applyProtection="1">
      <alignment vertical="center" shrinkToFit="1"/>
    </xf>
    <xf numFmtId="0" fontId="43" fillId="25" borderId="0" xfId="0" applyFont="1" applyFill="1" applyBorder="1" applyAlignment="1" applyProtection="1">
      <alignment vertical="center" shrinkToFit="1"/>
      <protection locked="0"/>
    </xf>
    <xf numFmtId="0" fontId="43"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43" fillId="0" borderId="0" xfId="0" applyFont="1" applyBorder="1" applyAlignment="1" applyProtection="1">
      <alignment vertical="center"/>
    </xf>
    <xf numFmtId="0" fontId="43" fillId="0" borderId="0" xfId="0" applyFont="1" applyBorder="1" applyProtection="1">
      <alignment vertical="center"/>
    </xf>
    <xf numFmtId="0" fontId="7" fillId="0" borderId="40" xfId="41" applyFont="1" applyBorder="1" applyProtection="1">
      <alignment vertical="center"/>
    </xf>
    <xf numFmtId="0" fontId="7" fillId="0" borderId="37" xfId="41" applyFont="1" applyBorder="1" applyProtection="1">
      <alignment vertical="center"/>
    </xf>
    <xf numFmtId="0" fontId="7" fillId="0" borderId="43" xfId="41" applyFont="1" applyBorder="1" applyProtection="1">
      <alignment vertical="center"/>
    </xf>
    <xf numFmtId="0" fontId="7" fillId="0" borderId="44" xfId="41" applyFont="1" applyBorder="1" applyProtection="1">
      <alignment vertical="center"/>
    </xf>
    <xf numFmtId="0" fontId="7" fillId="0" borderId="13" xfId="42" applyFont="1" applyFill="1" applyBorder="1" applyAlignment="1" applyProtection="1">
      <alignment horizontal="left" vertical="center" shrinkToFit="1"/>
    </xf>
    <xf numFmtId="0" fontId="9" fillId="0" borderId="0" xfId="42" quotePrefix="1" applyFont="1" applyBorder="1" applyAlignment="1" applyProtection="1">
      <alignment horizontal="right" vertical="center" shrinkToFit="1"/>
    </xf>
    <xf numFmtId="0" fontId="7" fillId="0" borderId="12" xfId="42" applyFont="1" applyBorder="1" applyProtection="1">
      <alignment vertical="center"/>
    </xf>
    <xf numFmtId="0" fontId="7" fillId="0" borderId="21" xfId="42" applyFont="1" applyFill="1" applyBorder="1" applyProtection="1">
      <alignment vertical="center"/>
    </xf>
    <xf numFmtId="0" fontId="7" fillId="0" borderId="10" xfId="42" applyFont="1" applyBorder="1" applyProtection="1">
      <alignment vertical="center"/>
    </xf>
    <xf numFmtId="0" fontId="9" fillId="0" borderId="10" xfId="42" applyFont="1" applyBorder="1" applyProtection="1">
      <alignment vertical="center"/>
    </xf>
    <xf numFmtId="0" fontId="13" fillId="0" borderId="10" xfId="42" applyFont="1" applyBorder="1" applyProtection="1">
      <alignment vertical="center"/>
    </xf>
    <xf numFmtId="0" fontId="7" fillId="0" borderId="25" xfId="42" applyFont="1" applyBorder="1" applyProtection="1">
      <alignment vertical="center"/>
    </xf>
    <xf numFmtId="0" fontId="7" fillId="0" borderId="21" xfId="42" applyFont="1" applyBorder="1" applyAlignment="1" applyProtection="1">
      <alignment horizontal="right" vertical="center"/>
    </xf>
    <xf numFmtId="0" fontId="7" fillId="0" borderId="21" xfId="42" applyFont="1" applyBorder="1" applyAlignment="1" applyProtection="1">
      <alignment horizontal="left" vertical="center"/>
    </xf>
    <xf numFmtId="0" fontId="1" fillId="0" borderId="21" xfId="42" applyFont="1" applyBorder="1" applyProtection="1">
      <alignment vertical="center"/>
    </xf>
    <xf numFmtId="0" fontId="7" fillId="0" borderId="11" xfId="42" applyFont="1" applyBorder="1" applyProtection="1">
      <alignment vertical="center"/>
    </xf>
    <xf numFmtId="0" fontId="1" fillId="0" borderId="15" xfId="42" applyFont="1" applyBorder="1" applyProtection="1">
      <alignment vertical="center"/>
    </xf>
    <xf numFmtId="0" fontId="1" fillId="0" borderId="0" xfId="42" applyFont="1" applyBorder="1" applyProtection="1">
      <alignment vertical="center"/>
    </xf>
    <xf numFmtId="0" fontId="7" fillId="0" borderId="10" xfId="42" applyFont="1" applyBorder="1" applyAlignment="1" applyProtection="1">
      <alignment horizontal="left" vertical="center"/>
    </xf>
    <xf numFmtId="0" fontId="7" fillId="0" borderId="15" xfId="42" applyFont="1" applyBorder="1" applyAlignment="1" applyProtection="1">
      <alignment horizontal="center" vertical="center"/>
    </xf>
    <xf numFmtId="0" fontId="9" fillId="0" borderId="10" xfId="42" applyFont="1" applyBorder="1" applyAlignment="1" applyProtection="1">
      <alignment horizontal="center" vertical="center"/>
    </xf>
    <xf numFmtId="0" fontId="7" fillId="0" borderId="10" xfId="42" quotePrefix="1" applyFont="1" applyBorder="1" applyAlignment="1" applyProtection="1">
      <alignment horizontal="right" vertical="center"/>
    </xf>
    <xf numFmtId="0" fontId="7" fillId="0" borderId="10" xfId="42" applyFont="1" applyBorder="1" applyAlignment="1" applyProtection="1">
      <alignment horizontal="right" vertical="center"/>
    </xf>
    <xf numFmtId="0" fontId="7" fillId="0" borderId="11" xfId="42" applyFont="1" applyBorder="1" applyAlignment="1" applyProtection="1">
      <alignment horizontal="center" vertical="center"/>
    </xf>
    <xf numFmtId="0" fontId="8" fillId="0" borderId="15" xfId="42" applyFont="1" applyBorder="1" applyAlignment="1" applyProtection="1">
      <alignment horizontal="center" vertical="center"/>
    </xf>
    <xf numFmtId="0" fontId="7" fillId="0" borderId="17" xfId="42" applyFont="1" applyBorder="1" applyAlignment="1" applyProtection="1">
      <alignment horizontal="center" vertical="center"/>
    </xf>
    <xf numFmtId="0" fontId="7" fillId="24" borderId="15" xfId="42" applyFont="1" applyFill="1" applyBorder="1" applyAlignment="1" applyProtection="1">
      <alignment vertical="center"/>
      <protection locked="0"/>
    </xf>
    <xf numFmtId="0" fontId="7" fillId="0" borderId="10" xfId="42" applyFont="1" applyBorder="1" applyAlignment="1" applyProtection="1">
      <alignment horizontal="center" vertical="center"/>
    </xf>
    <xf numFmtId="0" fontId="7" fillId="0" borderId="0" xfId="42" applyFont="1" applyBorder="1" applyAlignment="1" applyProtection="1">
      <alignment horizontal="center" vertical="center"/>
    </xf>
    <xf numFmtId="0" fontId="8" fillId="0" borderId="0" xfId="42" applyFont="1" applyBorder="1" applyAlignment="1" applyProtection="1">
      <alignment horizontal="center" vertical="center"/>
    </xf>
    <xf numFmtId="0" fontId="7" fillId="0" borderId="16" xfId="42" applyFont="1" applyBorder="1" applyAlignment="1" applyProtection="1">
      <alignment horizontal="center" vertical="center"/>
    </xf>
    <xf numFmtId="0" fontId="9" fillId="0" borderId="0" xfId="42" applyFont="1" applyBorder="1" applyAlignment="1" applyProtection="1">
      <alignment horizontal="left" vertical="center"/>
    </xf>
    <xf numFmtId="0" fontId="4" fillId="0" borderId="13" xfId="42" applyFont="1" applyBorder="1" applyProtection="1">
      <alignment vertical="center"/>
    </xf>
    <xf numFmtId="0" fontId="48" fillId="0" borderId="10" xfId="42" applyFont="1" applyBorder="1" applyAlignment="1" applyProtection="1">
      <alignment horizontal="right" vertical="center"/>
    </xf>
    <xf numFmtId="0" fontId="8" fillId="0" borderId="15" xfId="42" applyFont="1" applyFill="1" applyBorder="1" applyAlignment="1" applyProtection="1">
      <alignment horizontal="center" vertical="center"/>
    </xf>
    <xf numFmtId="0" fontId="7" fillId="24" borderId="52" xfId="42" applyFont="1" applyFill="1" applyBorder="1" applyAlignment="1" applyProtection="1">
      <alignment horizontal="center" vertical="center"/>
      <protection locked="0"/>
    </xf>
    <xf numFmtId="0" fontId="8" fillId="0" borderId="52" xfId="42" applyFont="1" applyBorder="1" applyAlignment="1" applyProtection="1">
      <alignment horizontal="left" vertical="center" indent="1"/>
    </xf>
    <xf numFmtId="0" fontId="7" fillId="0" borderId="54" xfId="42" applyFont="1" applyFill="1" applyBorder="1" applyAlignment="1" applyProtection="1">
      <alignment horizontal="center" vertical="center"/>
    </xf>
    <xf numFmtId="0" fontId="8" fillId="0" borderId="54" xfId="42" applyFont="1" applyFill="1" applyBorder="1" applyAlignment="1" applyProtection="1">
      <alignment horizontal="center" vertical="center"/>
    </xf>
    <xf numFmtId="0" fontId="7" fillId="0" borderId="65" xfId="42" applyFont="1" applyFill="1" applyBorder="1" applyAlignment="1" applyProtection="1">
      <alignment horizontal="center" vertical="center"/>
    </xf>
    <xf numFmtId="0" fontId="7" fillId="24" borderId="66" xfId="42" applyFont="1" applyFill="1" applyBorder="1" applyAlignment="1" applyProtection="1">
      <alignment horizontal="center" vertical="center"/>
      <protection locked="0"/>
    </xf>
    <xf numFmtId="0" fontId="8" fillId="0" borderId="66" xfId="42" applyFont="1" applyBorder="1" applyAlignment="1" applyProtection="1">
      <alignment horizontal="left" vertical="center" indent="1"/>
    </xf>
    <xf numFmtId="0" fontId="7" fillId="0" borderId="67" xfId="42" applyFont="1" applyFill="1" applyBorder="1" applyAlignment="1" applyProtection="1">
      <alignment horizontal="center" vertical="center"/>
    </xf>
    <xf numFmtId="0" fontId="8" fillId="0" borderId="67" xfId="42" applyFont="1" applyFill="1" applyBorder="1" applyAlignment="1" applyProtection="1">
      <alignment horizontal="center" vertical="center"/>
    </xf>
    <xf numFmtId="0" fontId="7" fillId="0" borderId="68" xfId="42" applyFont="1" applyFill="1" applyBorder="1" applyAlignment="1" applyProtection="1">
      <alignment horizontal="center" vertical="center"/>
    </xf>
    <xf numFmtId="0" fontId="7" fillId="24" borderId="69" xfId="42" applyFont="1" applyFill="1" applyBorder="1" applyAlignment="1" applyProtection="1">
      <alignment horizontal="center" vertical="center"/>
      <protection locked="0"/>
    </xf>
    <xf numFmtId="0" fontId="8" fillId="0" borderId="69" xfId="42" applyFont="1" applyBorder="1" applyAlignment="1" applyProtection="1">
      <alignment horizontal="left" vertical="center" indent="1"/>
    </xf>
    <xf numFmtId="0" fontId="7" fillId="0" borderId="70" xfId="42" applyFont="1" applyFill="1" applyBorder="1" applyAlignment="1" applyProtection="1">
      <alignment horizontal="center" vertical="center"/>
    </xf>
    <xf numFmtId="0" fontId="8" fillId="0" borderId="70" xfId="42" applyFont="1" applyFill="1" applyBorder="1" applyAlignment="1" applyProtection="1">
      <alignment horizontal="center" vertical="center"/>
    </xf>
    <xf numFmtId="0" fontId="7" fillId="0" borderId="71" xfId="42" applyFont="1" applyFill="1" applyBorder="1" applyAlignment="1" applyProtection="1">
      <alignment horizontal="center" vertical="center"/>
    </xf>
    <xf numFmtId="0" fontId="8" fillId="0" borderId="13" xfId="42" applyFont="1" applyBorder="1" applyAlignment="1" applyProtection="1">
      <alignment horizontal="left" vertical="center" indent="1"/>
    </xf>
    <xf numFmtId="0" fontId="8" fillId="0" borderId="0" xfId="42" applyFont="1" applyFill="1" applyBorder="1" applyAlignment="1" applyProtection="1">
      <alignment horizontal="center" vertical="center"/>
    </xf>
    <xf numFmtId="0" fontId="7" fillId="0" borderId="16" xfId="42" applyFont="1" applyFill="1" applyBorder="1" applyAlignment="1" applyProtection="1">
      <alignment horizontal="center" vertical="center"/>
    </xf>
    <xf numFmtId="0" fontId="8" fillId="0" borderId="14" xfId="42" applyFont="1" applyBorder="1" applyAlignment="1" applyProtection="1">
      <alignment horizontal="left" vertical="center" indent="1"/>
    </xf>
    <xf numFmtId="0" fontId="7" fillId="0" borderId="17" xfId="42" applyFont="1" applyFill="1" applyBorder="1" applyAlignment="1" applyProtection="1">
      <alignment horizontal="center" vertical="center"/>
    </xf>
    <xf numFmtId="0" fontId="7" fillId="0" borderId="67" xfId="42" applyFont="1" applyFill="1" applyBorder="1" applyAlignment="1" applyProtection="1">
      <alignment vertical="center"/>
    </xf>
    <xf numFmtId="0" fontId="8" fillId="0" borderId="67" xfId="42" applyFont="1" applyFill="1" applyBorder="1" applyAlignment="1" applyProtection="1">
      <alignment vertical="center"/>
    </xf>
    <xf numFmtId="0" fontId="7" fillId="0" borderId="68" xfId="42" applyFont="1" applyFill="1" applyBorder="1" applyAlignment="1" applyProtection="1">
      <alignment vertical="center"/>
    </xf>
    <xf numFmtId="0" fontId="7" fillId="0" borderId="70" xfId="42" applyFont="1" applyFill="1" applyBorder="1" applyAlignment="1" applyProtection="1">
      <alignment vertical="center"/>
    </xf>
    <xf numFmtId="0" fontId="8" fillId="0" borderId="70" xfId="42" applyFont="1" applyFill="1" applyBorder="1" applyAlignment="1" applyProtection="1">
      <alignment vertical="center"/>
    </xf>
    <xf numFmtId="0" fontId="7" fillId="0" borderId="71" xfId="42" applyFont="1" applyFill="1" applyBorder="1" applyAlignment="1" applyProtection="1">
      <alignment vertical="center"/>
    </xf>
    <xf numFmtId="0" fontId="7" fillId="0" borderId="15" xfId="42" applyFont="1" applyFill="1" applyBorder="1" applyAlignment="1" applyProtection="1">
      <alignment vertical="center"/>
    </xf>
    <xf numFmtId="0" fontId="8" fillId="0" borderId="15" xfId="42" applyFont="1" applyFill="1" applyBorder="1" applyAlignment="1" applyProtection="1">
      <alignment vertical="center"/>
    </xf>
    <xf numFmtId="0" fontId="7" fillId="0" borderId="17" xfId="42" applyFont="1" applyFill="1" applyBorder="1" applyAlignment="1" applyProtection="1">
      <alignment vertical="center"/>
    </xf>
    <xf numFmtId="0" fontId="48" fillId="0" borderId="13" xfId="42" applyFont="1" applyBorder="1" applyAlignment="1" applyProtection="1">
      <alignment horizontal="right" vertical="center"/>
    </xf>
    <xf numFmtId="0" fontId="9" fillId="0" borderId="26" xfId="42" quotePrefix="1" applyFont="1" applyBorder="1" applyAlignment="1" applyProtection="1">
      <alignment horizontal="left" vertical="center"/>
    </xf>
    <xf numFmtId="0" fontId="9" fillId="0" borderId="28" xfId="42" quotePrefix="1" applyFont="1" applyBorder="1" applyAlignment="1" applyProtection="1">
      <alignment horizontal="center" vertical="center"/>
    </xf>
    <xf numFmtId="0" fontId="7" fillId="0" borderId="0" xfId="42" applyFont="1" applyFill="1" applyBorder="1" applyAlignment="1" applyProtection="1">
      <alignment horizontal="center" vertical="center"/>
      <protection locked="0"/>
    </xf>
    <xf numFmtId="0" fontId="8" fillId="0" borderId="0" xfId="42" applyFont="1" applyBorder="1" applyAlignment="1" applyProtection="1">
      <alignment horizontal="left" vertical="center" indent="1"/>
    </xf>
    <xf numFmtId="0" fontId="8" fillId="0" borderId="0" xfId="42" applyFont="1" applyFill="1" applyBorder="1" applyAlignment="1" applyProtection="1">
      <alignment vertical="center"/>
    </xf>
    <xf numFmtId="0" fontId="7" fillId="0" borderId="27" xfId="42" applyFont="1" applyFill="1" applyBorder="1" applyAlignment="1" applyProtection="1">
      <alignment vertical="center"/>
    </xf>
    <xf numFmtId="0" fontId="7" fillId="24" borderId="53" xfId="42" applyFont="1" applyFill="1" applyBorder="1" applyAlignment="1" applyProtection="1">
      <alignment horizontal="center" vertical="center"/>
      <protection locked="0"/>
    </xf>
    <xf numFmtId="0" fontId="8" fillId="0" borderId="53" xfId="42" applyFont="1" applyBorder="1" applyAlignment="1" applyProtection="1">
      <alignment horizontal="left" vertical="center" indent="1"/>
    </xf>
    <xf numFmtId="0" fontId="7" fillId="0" borderId="55" xfId="42" applyFont="1" applyFill="1" applyBorder="1" applyAlignment="1" applyProtection="1">
      <alignment vertical="center"/>
    </xf>
    <xf numFmtId="0" fontId="8" fillId="0" borderId="55" xfId="42" applyFont="1" applyFill="1" applyBorder="1" applyAlignment="1" applyProtection="1">
      <alignment vertical="center"/>
    </xf>
    <xf numFmtId="0" fontId="7" fillId="0" borderId="72" xfId="42" applyFont="1" applyFill="1" applyBorder="1" applyAlignment="1" applyProtection="1">
      <alignment vertical="center"/>
    </xf>
    <xf numFmtId="0" fontId="9" fillId="0" borderId="13" xfId="42" applyFont="1" applyBorder="1" applyAlignment="1" applyProtection="1">
      <alignment horizontal="left" vertical="center"/>
    </xf>
    <xf numFmtId="0" fontId="9" fillId="0" borderId="0" xfId="42" applyFont="1" applyBorder="1" applyAlignment="1" applyProtection="1">
      <alignment horizontal="center" vertical="center" wrapText="1"/>
    </xf>
    <xf numFmtId="0" fontId="7" fillId="0" borderId="16" xfId="42" applyFont="1" applyFill="1" applyBorder="1" applyAlignment="1" applyProtection="1">
      <alignment vertical="center"/>
    </xf>
    <xf numFmtId="0" fontId="9" fillId="0" borderId="13" xfId="42" applyFont="1" applyBorder="1" applyAlignment="1" applyProtection="1">
      <alignment horizontal="center" vertical="center" wrapText="1"/>
    </xf>
    <xf numFmtId="0" fontId="8" fillId="0" borderId="0" xfId="42" applyFont="1" applyBorder="1" applyAlignment="1" applyProtection="1">
      <alignment horizontal="center" vertical="center" wrapText="1"/>
    </xf>
    <xf numFmtId="0" fontId="7" fillId="0" borderId="19" xfId="42" applyFont="1" applyFill="1" applyBorder="1" applyAlignment="1" applyProtection="1">
      <alignment horizontal="center" vertical="center"/>
    </xf>
    <xf numFmtId="0" fontId="7" fillId="0" borderId="49" xfId="42" applyFont="1" applyBorder="1" applyProtection="1">
      <alignment vertical="center"/>
    </xf>
    <xf numFmtId="0" fontId="8" fillId="0" borderId="19" xfId="42" applyFont="1" applyFill="1" applyBorder="1" applyAlignment="1" applyProtection="1">
      <alignment vertical="center"/>
    </xf>
    <xf numFmtId="0" fontId="7" fillId="0" borderId="20" xfId="42" applyFont="1" applyFill="1" applyBorder="1" applyAlignment="1" applyProtection="1">
      <alignment vertical="center"/>
    </xf>
    <xf numFmtId="0" fontId="7" fillId="0" borderId="60" xfId="41" applyFont="1" applyBorder="1" applyAlignment="1" applyProtection="1">
      <alignment horizontal="center" vertical="center"/>
    </xf>
    <xf numFmtId="0" fontId="7" fillId="28" borderId="13" xfId="42" applyFont="1" applyFill="1" applyBorder="1" applyProtection="1">
      <alignment vertical="center"/>
    </xf>
    <xf numFmtId="0" fontId="4" fillId="0" borderId="0" xfId="42" applyFont="1" applyProtection="1">
      <alignment vertical="center"/>
    </xf>
    <xf numFmtId="0" fontId="5" fillId="28" borderId="0" xfId="41" applyFont="1" applyFill="1" applyBorder="1" applyProtection="1">
      <alignment vertical="center"/>
    </xf>
    <xf numFmtId="0" fontId="4" fillId="0" borderId="0" xfId="42" applyFont="1" applyBorder="1" applyProtection="1">
      <alignment vertical="center"/>
    </xf>
    <xf numFmtId="0" fontId="7" fillId="0" borderId="0" xfId="42" applyFont="1" applyBorder="1" applyProtection="1">
      <alignment vertical="center"/>
      <protection locked="0"/>
    </xf>
    <xf numFmtId="0" fontId="8" fillId="0" borderId="10" xfId="42" applyFont="1" applyBorder="1" applyProtection="1">
      <alignment vertical="center"/>
    </xf>
    <xf numFmtId="0" fontId="14" fillId="0" borderId="0" xfId="42" applyFont="1" applyBorder="1" applyProtection="1">
      <alignment vertical="center"/>
    </xf>
    <xf numFmtId="0" fontId="7" fillId="0" borderId="25" xfId="42" applyFont="1" applyFill="1" applyBorder="1" applyProtection="1">
      <alignment vertical="center"/>
    </xf>
    <xf numFmtId="0" fontId="7" fillId="0" borderId="26" xfId="42" applyFont="1" applyBorder="1" applyProtection="1">
      <alignment vertical="center"/>
    </xf>
    <xf numFmtId="0" fontId="7" fillId="0" borderId="28" xfId="42" applyFont="1" applyBorder="1" applyAlignment="1" applyProtection="1">
      <alignment horizontal="left" vertical="center"/>
    </xf>
    <xf numFmtId="0" fontId="7" fillId="0" borderId="27" xfId="42" applyFont="1" applyBorder="1" applyProtection="1">
      <alignment vertical="center"/>
    </xf>
    <xf numFmtId="0" fontId="10" fillId="28" borderId="0" xfId="41" applyFont="1" applyFill="1" applyAlignment="1" applyProtection="1">
      <alignment vertical="center" shrinkToFit="1"/>
    </xf>
    <xf numFmtId="0" fontId="5" fillId="28" borderId="0" xfId="41" applyFont="1" applyFill="1" applyProtection="1">
      <alignment vertical="center"/>
    </xf>
    <xf numFmtId="0" fontId="10" fillId="0" borderId="0" xfId="41" applyFont="1" applyAlignment="1" applyProtection="1">
      <alignment vertical="center" shrinkToFit="1"/>
    </xf>
    <xf numFmtId="0" fontId="4" fillId="0" borderId="0" xfId="41" applyFont="1" applyAlignment="1" applyProtection="1">
      <alignment vertical="center" shrinkToFit="1"/>
    </xf>
    <xf numFmtId="0" fontId="33" fillId="0" borderId="10" xfId="41" applyFont="1" applyBorder="1" applyProtection="1">
      <alignment vertical="center"/>
    </xf>
    <xf numFmtId="0" fontId="33" fillId="0" borderId="10" xfId="41" applyFont="1" applyBorder="1" applyAlignment="1" applyProtection="1">
      <alignment vertical="center"/>
    </xf>
    <xf numFmtId="0" fontId="33" fillId="0" borderId="11" xfId="41" applyFont="1" applyBorder="1" applyProtection="1">
      <alignment vertical="center"/>
    </xf>
    <xf numFmtId="0" fontId="37" fillId="0" borderId="0" xfId="0" applyFont="1" applyProtection="1">
      <alignment vertical="center"/>
    </xf>
    <xf numFmtId="0" fontId="0" fillId="0" borderId="0" xfId="0" applyFont="1" applyFill="1" applyProtection="1">
      <alignment vertical="center"/>
    </xf>
    <xf numFmtId="0" fontId="4" fillId="32" borderId="0" xfId="0" applyFont="1" applyFill="1" applyProtection="1">
      <alignment vertical="center"/>
    </xf>
    <xf numFmtId="0" fontId="0" fillId="0" borderId="0" xfId="0" applyFont="1" applyFill="1" applyAlignment="1" applyProtection="1">
      <alignment vertical="center"/>
    </xf>
    <xf numFmtId="0" fontId="6" fillId="0" borderId="0" xfId="0" applyFont="1" applyFill="1" applyAlignment="1" applyProtection="1">
      <alignment vertical="center"/>
    </xf>
    <xf numFmtId="0" fontId="43" fillId="0" borderId="0" xfId="0" applyFont="1" applyFill="1" applyAlignment="1" applyProtection="1">
      <alignment vertical="center"/>
    </xf>
    <xf numFmtId="0" fontId="0" fillId="0" borderId="0" xfId="0" applyFill="1" applyAlignment="1" applyProtection="1">
      <alignment horizontal="right" vertical="center"/>
    </xf>
    <xf numFmtId="0" fontId="4" fillId="0" borderId="0" xfId="0" applyFont="1" applyFill="1" applyProtection="1">
      <alignment vertical="center"/>
    </xf>
    <xf numFmtId="0" fontId="7" fillId="0" borderId="40" xfId="0" applyFont="1" applyFill="1" applyBorder="1" applyProtection="1">
      <alignment vertical="center"/>
    </xf>
    <xf numFmtId="0" fontId="7" fillId="0" borderId="22"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41" xfId="0" applyFont="1" applyFill="1" applyBorder="1" applyAlignment="1" applyProtection="1">
      <alignment vertical="center"/>
    </xf>
    <xf numFmtId="0" fontId="7" fillId="0" borderId="45" xfId="0" applyFont="1" applyFill="1" applyBorder="1" applyProtection="1">
      <alignment vertical="center"/>
    </xf>
    <xf numFmtId="0" fontId="7" fillId="0" borderId="43" xfId="0" applyFont="1" applyFill="1" applyBorder="1" applyProtection="1">
      <alignment vertical="center"/>
    </xf>
    <xf numFmtId="0" fontId="7" fillId="0" borderId="44" xfId="0" applyFont="1" applyFill="1" applyBorder="1" applyProtection="1">
      <alignment vertical="center"/>
    </xf>
    <xf numFmtId="0" fontId="7" fillId="0" borderId="18" xfId="0" applyFont="1" applyFill="1" applyBorder="1" applyAlignment="1" applyProtection="1">
      <alignment vertical="center"/>
    </xf>
    <xf numFmtId="0" fontId="7" fillId="0" borderId="19" xfId="0" applyFont="1" applyFill="1" applyBorder="1" applyAlignment="1" applyProtection="1">
      <alignment vertical="center"/>
    </xf>
    <xf numFmtId="0" fontId="7" fillId="0" borderId="20" xfId="0" applyFont="1" applyFill="1" applyBorder="1" applyAlignment="1" applyProtection="1">
      <alignment vertical="center"/>
    </xf>
    <xf numFmtId="0" fontId="7" fillId="0" borderId="46" xfId="0" applyFont="1" applyFill="1" applyBorder="1" applyProtection="1">
      <alignment vertical="center"/>
    </xf>
    <xf numFmtId="56" fontId="7" fillId="0" borderId="22" xfId="0" quotePrefix="1" applyNumberFormat="1" applyFont="1" applyFill="1" applyBorder="1" applyAlignment="1" applyProtection="1">
      <alignment horizontal="left" vertical="center"/>
    </xf>
    <xf numFmtId="0" fontId="7" fillId="0" borderId="36" xfId="0" applyFont="1" applyFill="1" applyBorder="1" applyAlignment="1" applyProtection="1">
      <alignment horizontal="center" vertical="center"/>
    </xf>
    <xf numFmtId="0" fontId="7" fillId="0" borderId="58" xfId="0" applyFont="1" applyFill="1" applyBorder="1" applyAlignment="1" applyProtection="1">
      <alignment vertical="center"/>
    </xf>
    <xf numFmtId="0" fontId="7" fillId="0" borderId="73" xfId="0" applyFont="1" applyFill="1" applyBorder="1" applyProtection="1">
      <alignment vertical="center"/>
    </xf>
    <xf numFmtId="0" fontId="8" fillId="0" borderId="21" xfId="0" applyFont="1" applyFill="1" applyBorder="1" applyAlignment="1" applyProtection="1">
      <alignment vertical="center" wrapText="1"/>
    </xf>
    <xf numFmtId="0" fontId="8" fillId="0" borderId="21" xfId="0" applyFont="1" applyFill="1" applyBorder="1" applyAlignment="1" applyProtection="1">
      <alignment vertical="center"/>
    </xf>
    <xf numFmtId="0" fontId="8" fillId="0" borderId="29" xfId="0" applyFont="1" applyFill="1" applyBorder="1" applyAlignment="1" applyProtection="1">
      <alignment vertical="center"/>
    </xf>
    <xf numFmtId="0" fontId="7" fillId="33" borderId="25" xfId="0" applyFont="1" applyFill="1" applyBorder="1" applyAlignment="1" applyProtection="1">
      <alignment vertical="center"/>
      <protection locked="0"/>
    </xf>
    <xf numFmtId="0" fontId="8" fillId="30" borderId="21" xfId="0" applyFont="1" applyFill="1" applyBorder="1" applyAlignment="1" applyProtection="1">
      <alignment vertical="center"/>
      <protection locked="0"/>
    </xf>
    <xf numFmtId="0" fontId="7" fillId="30" borderId="29" xfId="0" applyFont="1" applyFill="1" applyBorder="1" applyAlignment="1" applyProtection="1">
      <alignment vertical="center"/>
      <protection locked="0"/>
    </xf>
    <xf numFmtId="0" fontId="8" fillId="0" borderId="15" xfId="0" applyFont="1" applyFill="1" applyBorder="1" applyAlignment="1" applyProtection="1">
      <alignment vertical="center" wrapText="1"/>
    </xf>
    <xf numFmtId="0" fontId="8" fillId="0" borderId="17" xfId="0" applyFont="1" applyFill="1" applyBorder="1" applyAlignment="1" applyProtection="1">
      <alignment vertical="center"/>
    </xf>
    <xf numFmtId="0" fontId="7" fillId="33" borderId="14" xfId="0" applyFont="1" applyFill="1" applyBorder="1" applyAlignment="1" applyProtection="1">
      <alignment vertical="center"/>
      <protection locked="0"/>
    </xf>
    <xf numFmtId="0" fontId="8" fillId="30" borderId="15" xfId="0" applyFont="1" applyFill="1" applyBorder="1" applyAlignment="1" applyProtection="1">
      <alignment vertical="center"/>
      <protection locked="0"/>
    </xf>
    <xf numFmtId="0" fontId="7" fillId="30" borderId="17" xfId="0" applyFont="1" applyFill="1" applyBorder="1" applyAlignment="1" applyProtection="1">
      <alignment vertical="center"/>
      <protection locked="0"/>
    </xf>
    <xf numFmtId="0" fontId="7" fillId="33" borderId="21" xfId="0" applyFont="1" applyFill="1" applyBorder="1" applyAlignment="1" applyProtection="1">
      <alignment vertical="center"/>
      <protection locked="0"/>
    </xf>
    <xf numFmtId="0" fontId="7" fillId="33" borderId="25" xfId="0" applyFont="1" applyFill="1" applyBorder="1" applyAlignment="1" applyProtection="1">
      <alignment horizontal="center" vertical="center"/>
      <protection locked="0"/>
    </xf>
    <xf numFmtId="0" fontId="7" fillId="33" borderId="0" xfId="0" applyFont="1" applyFill="1" applyBorder="1" applyAlignment="1" applyProtection="1">
      <alignment vertical="center"/>
      <protection locked="0"/>
    </xf>
    <xf numFmtId="0" fontId="8" fillId="30" borderId="0" xfId="0" applyFont="1" applyFill="1" applyBorder="1" applyAlignment="1" applyProtection="1">
      <alignment vertical="center"/>
      <protection locked="0"/>
    </xf>
    <xf numFmtId="0" fontId="7" fillId="30" borderId="16" xfId="0" applyFont="1" applyFill="1" applyBorder="1" applyAlignment="1" applyProtection="1">
      <alignment vertical="center"/>
      <protection locked="0"/>
    </xf>
    <xf numFmtId="0" fontId="7" fillId="33" borderId="14" xfId="0" applyFont="1" applyFill="1" applyBorder="1" applyAlignment="1" applyProtection="1">
      <alignment horizontal="center" vertical="center"/>
      <protection locked="0"/>
    </xf>
    <xf numFmtId="0" fontId="7" fillId="33" borderId="13" xfId="0" applyFont="1" applyFill="1" applyBorder="1" applyAlignment="1" applyProtection="1">
      <alignment vertical="center"/>
      <protection locked="0"/>
    </xf>
    <xf numFmtId="0" fontId="8" fillId="0" borderId="29" xfId="0" applyFont="1" applyFill="1" applyBorder="1" applyAlignment="1" applyProtection="1">
      <alignment vertical="center" wrapText="1"/>
    </xf>
    <xf numFmtId="0" fontId="7" fillId="30" borderId="16" xfId="0" applyFont="1" applyFill="1" applyBorder="1" applyAlignment="1" applyProtection="1">
      <alignment horizontal="center" vertical="center"/>
      <protection locked="0"/>
    </xf>
    <xf numFmtId="56" fontId="7" fillId="0" borderId="0" xfId="0" quotePrefix="1" applyNumberFormat="1" applyFont="1" applyFill="1" applyBorder="1" applyAlignment="1" applyProtection="1">
      <alignment horizontal="left" vertical="center"/>
    </xf>
    <xf numFmtId="0" fontId="7" fillId="0" borderId="14" xfId="0" applyFont="1" applyFill="1" applyBorder="1" applyAlignment="1" applyProtection="1">
      <alignment horizontal="center" vertical="center"/>
    </xf>
    <xf numFmtId="0" fontId="7" fillId="0" borderId="0" xfId="0" quotePrefix="1" applyFont="1" applyFill="1" applyBorder="1" applyProtection="1">
      <alignment vertical="center"/>
    </xf>
    <xf numFmtId="0" fontId="7" fillId="0" borderId="13" xfId="0" applyFont="1" applyFill="1" applyBorder="1" applyAlignment="1" applyProtection="1">
      <alignment vertical="center"/>
    </xf>
    <xf numFmtId="0" fontId="7" fillId="0" borderId="16" xfId="0" applyFont="1" applyFill="1" applyBorder="1" applyAlignment="1" applyProtection="1">
      <alignment horizontal="left" vertical="center"/>
    </xf>
    <xf numFmtId="0" fontId="7" fillId="0" borderId="16" xfId="0" applyFont="1" applyFill="1" applyBorder="1" applyProtection="1">
      <alignment vertical="center"/>
    </xf>
    <xf numFmtId="0" fontId="7" fillId="0" borderId="0" xfId="0" applyFont="1" applyFill="1" applyBorder="1" applyAlignment="1" applyProtection="1">
      <alignment horizontal="center" vertical="top" textRotation="255"/>
    </xf>
    <xf numFmtId="0" fontId="7" fillId="0" borderId="14" xfId="0" applyFont="1" applyFill="1" applyBorder="1" applyAlignment="1" applyProtection="1">
      <alignment horizontal="left" vertical="center"/>
    </xf>
    <xf numFmtId="0" fontId="7" fillId="0" borderId="15" xfId="0" applyFont="1" applyFill="1" applyBorder="1" applyAlignment="1" applyProtection="1">
      <alignment horizontal="left" vertical="center"/>
    </xf>
    <xf numFmtId="0" fontId="7" fillId="0" borderId="17" xfId="0" applyFont="1" applyFill="1" applyBorder="1" applyAlignment="1" applyProtection="1">
      <alignment horizontal="left" vertical="center"/>
    </xf>
    <xf numFmtId="0" fontId="7" fillId="0" borderId="29" xfId="0" applyFont="1" applyFill="1" applyBorder="1" applyAlignment="1" applyProtection="1">
      <alignment horizontal="left" vertical="center"/>
    </xf>
    <xf numFmtId="0" fontId="7" fillId="0" borderId="25" xfId="0" applyFont="1" applyFill="1" applyBorder="1" applyAlignment="1" applyProtection="1">
      <alignment vertical="center"/>
    </xf>
    <xf numFmtId="0" fontId="7" fillId="0" borderId="14" xfId="0" applyFont="1" applyFill="1" applyBorder="1" applyAlignment="1" applyProtection="1">
      <alignment vertical="center"/>
    </xf>
    <xf numFmtId="0" fontId="7" fillId="0" borderId="21" xfId="0" applyFont="1" applyFill="1" applyBorder="1" applyAlignment="1" applyProtection="1">
      <alignment horizontal="left" vertical="center"/>
    </xf>
    <xf numFmtId="0" fontId="7" fillId="0" borderId="29" xfId="0" applyFont="1" applyFill="1" applyBorder="1" applyProtection="1">
      <alignment vertical="center"/>
    </xf>
    <xf numFmtId="0" fontId="0" fillId="0" borderId="0" xfId="0" applyFont="1" applyFill="1" applyBorder="1" applyProtection="1">
      <alignment vertical="center"/>
    </xf>
    <xf numFmtId="0" fontId="4" fillId="0" borderId="0" xfId="0" applyFont="1" applyFill="1" applyBorder="1" applyProtection="1">
      <alignment vertical="center"/>
    </xf>
    <xf numFmtId="0" fontId="4" fillId="0" borderId="13" xfId="0" applyFont="1" applyFill="1" applyBorder="1" applyProtection="1">
      <alignment vertical="center"/>
    </xf>
    <xf numFmtId="0" fontId="7" fillId="0" borderId="16" xfId="0" applyFont="1" applyFill="1" applyBorder="1" applyAlignment="1" applyProtection="1">
      <alignment horizontal="center" vertical="center"/>
    </xf>
    <xf numFmtId="0" fontId="0" fillId="0" borderId="21" xfId="0" applyFont="1" applyFill="1" applyBorder="1" applyProtection="1">
      <alignment vertical="center"/>
    </xf>
    <xf numFmtId="0" fontId="9" fillId="0" borderId="13" xfId="0" applyFont="1" applyFill="1" applyBorder="1" applyAlignment="1" applyProtection="1">
      <alignment vertical="center" textRotation="255"/>
    </xf>
    <xf numFmtId="0" fontId="52" fillId="33" borderId="25" xfId="0" applyFont="1" applyFill="1" applyBorder="1" applyAlignment="1" applyProtection="1">
      <alignment horizontal="center" vertical="center"/>
      <protection locked="0"/>
    </xf>
    <xf numFmtId="0" fontId="53" fillId="0" borderId="21" xfId="0" applyFont="1" applyBorder="1" applyProtection="1">
      <alignment vertical="center"/>
    </xf>
    <xf numFmtId="0" fontId="53" fillId="0" borderId="26" xfId="0" applyFont="1" applyBorder="1" applyProtection="1">
      <alignment vertical="center"/>
    </xf>
    <xf numFmtId="0" fontId="53" fillId="0" borderId="28" xfId="0" applyFont="1" applyBorder="1" applyProtection="1">
      <alignment vertical="center"/>
    </xf>
    <xf numFmtId="0" fontId="7" fillId="0" borderId="29" xfId="0" quotePrefix="1" applyFont="1" applyFill="1" applyBorder="1" applyAlignment="1" applyProtection="1"/>
    <xf numFmtId="0" fontId="53" fillId="0" borderId="25" xfId="0" applyFont="1" applyBorder="1" applyProtection="1">
      <alignment vertical="center"/>
    </xf>
    <xf numFmtId="0" fontId="54" fillId="33" borderId="25" xfId="0" applyFont="1" applyFill="1" applyBorder="1" applyAlignment="1" applyProtection="1">
      <alignment horizontal="center" vertical="center"/>
      <protection locked="0"/>
    </xf>
    <xf numFmtId="0" fontId="8" fillId="0" borderId="21" xfId="0" applyFont="1" applyFill="1" applyBorder="1" applyAlignment="1" applyProtection="1">
      <alignment horizontal="left" vertical="top" wrapText="1"/>
    </xf>
    <xf numFmtId="0" fontId="53" fillId="33" borderId="25" xfId="0" applyFont="1" applyFill="1" applyBorder="1" applyAlignment="1" applyProtection="1">
      <alignment horizontal="center" vertical="center"/>
      <protection locked="0"/>
    </xf>
    <xf numFmtId="0" fontId="8" fillId="0" borderId="0" xfId="0" applyFont="1" applyFill="1" applyBorder="1" applyAlignment="1" applyProtection="1">
      <alignment horizontal="left" vertical="top" wrapText="1"/>
    </xf>
    <xf numFmtId="0" fontId="8" fillId="0" borderId="16" xfId="0" applyFont="1" applyFill="1" applyBorder="1" applyAlignment="1" applyProtection="1">
      <alignment horizontal="left" vertical="top" wrapText="1"/>
    </xf>
    <xf numFmtId="0" fontId="8" fillId="0" borderId="13" xfId="0" applyFont="1" applyFill="1" applyBorder="1" applyAlignment="1" applyProtection="1">
      <alignment horizontal="center" vertical="center"/>
    </xf>
    <xf numFmtId="0" fontId="8" fillId="0" borderId="14" xfId="0" applyFont="1" applyFill="1" applyBorder="1" applyAlignment="1" applyProtection="1">
      <alignment horizontal="center" vertical="center"/>
    </xf>
    <xf numFmtId="0" fontId="53" fillId="0" borderId="13" xfId="0" applyFont="1" applyBorder="1" applyProtection="1">
      <alignment vertical="center"/>
    </xf>
    <xf numFmtId="0" fontId="54" fillId="33" borderId="13" xfId="0" applyFont="1" applyFill="1" applyBorder="1" applyAlignment="1" applyProtection="1">
      <alignment horizontal="center" vertical="center"/>
      <protection locked="0"/>
    </xf>
    <xf numFmtId="0" fontId="53" fillId="33" borderId="13" xfId="0" applyFont="1" applyFill="1" applyBorder="1" applyAlignment="1" applyProtection="1">
      <alignment horizontal="center" vertical="center"/>
      <protection locked="0"/>
    </xf>
    <xf numFmtId="0" fontId="9" fillId="0" borderId="14" xfId="0" applyFont="1" applyFill="1" applyBorder="1" applyAlignment="1" applyProtection="1">
      <alignment vertical="center" textRotation="255"/>
    </xf>
    <xf numFmtId="0" fontId="54" fillId="33" borderId="28" xfId="0" applyFont="1" applyFill="1" applyBorder="1" applyAlignment="1" applyProtection="1">
      <alignment horizontal="center" vertical="center"/>
      <protection locked="0"/>
    </xf>
    <xf numFmtId="0" fontId="8" fillId="0" borderId="15" xfId="0" applyFont="1" applyFill="1" applyBorder="1" applyProtection="1">
      <alignment vertical="center"/>
    </xf>
    <xf numFmtId="0" fontId="8" fillId="0" borderId="17" xfId="0" applyFont="1" applyFill="1" applyBorder="1" applyProtection="1">
      <alignment vertical="center"/>
    </xf>
    <xf numFmtId="0" fontId="8" fillId="0" borderId="16" xfId="0" applyFont="1" applyFill="1" applyBorder="1" applyProtection="1">
      <alignment vertical="center"/>
    </xf>
    <xf numFmtId="0" fontId="8" fillId="33" borderId="13" xfId="0" applyFont="1" applyFill="1" applyBorder="1" applyAlignment="1" applyProtection="1">
      <alignment vertical="center"/>
      <protection locked="0"/>
    </xf>
    <xf numFmtId="0" fontId="8" fillId="30" borderId="16" xfId="0" applyFont="1" applyFill="1" applyBorder="1" applyAlignment="1" applyProtection="1">
      <alignment vertical="center"/>
      <protection locked="0"/>
    </xf>
    <xf numFmtId="0" fontId="8" fillId="0" borderId="28" xfId="0" applyFont="1" applyFill="1" applyBorder="1" applyProtection="1">
      <alignment vertical="center"/>
    </xf>
    <xf numFmtId="0" fontId="8" fillId="0" borderId="28" xfId="0" applyFont="1" applyFill="1" applyBorder="1" applyAlignment="1" applyProtection="1">
      <alignment horizontal="center" vertical="center"/>
    </xf>
    <xf numFmtId="0" fontId="8" fillId="0" borderId="28" xfId="0" applyFont="1" applyFill="1" applyBorder="1" applyAlignment="1" applyProtection="1">
      <alignment horizontal="left" vertical="center"/>
    </xf>
    <xf numFmtId="0" fontId="8" fillId="0" borderId="27" xfId="0" applyFont="1" applyFill="1" applyBorder="1" applyProtection="1">
      <alignment vertical="center"/>
    </xf>
    <xf numFmtId="0" fontId="8" fillId="0" borderId="29" xfId="0" applyFont="1" applyFill="1" applyBorder="1" applyProtection="1">
      <alignment vertical="center"/>
    </xf>
    <xf numFmtId="0" fontId="53" fillId="0" borderId="14" xfId="0" applyFont="1" applyBorder="1" applyProtection="1">
      <alignment vertical="center"/>
    </xf>
    <xf numFmtId="0" fontId="54" fillId="33" borderId="21" xfId="0" applyFont="1" applyFill="1" applyBorder="1" applyAlignment="1" applyProtection="1">
      <alignment horizontal="center" vertical="center"/>
      <protection locked="0"/>
    </xf>
    <xf numFmtId="0" fontId="9" fillId="0" borderId="15" xfId="0" applyFont="1" applyFill="1" applyBorder="1" applyAlignment="1" applyProtection="1">
      <alignment vertical="center" textRotation="255"/>
    </xf>
    <xf numFmtId="0" fontId="54" fillId="33" borderId="15" xfId="0" applyFont="1" applyFill="1" applyBorder="1" applyAlignment="1" applyProtection="1">
      <alignment horizontal="center" vertical="center"/>
      <protection locked="0"/>
    </xf>
    <xf numFmtId="0" fontId="8" fillId="0" borderId="14" xfId="0" applyFont="1" applyFill="1" applyBorder="1" applyAlignment="1" applyProtection="1">
      <alignment vertical="top" wrapText="1"/>
    </xf>
    <xf numFmtId="0" fontId="8" fillId="0" borderId="0" xfId="0" applyFont="1" applyFill="1" applyBorder="1" applyAlignment="1" applyProtection="1">
      <alignment vertical="top" wrapText="1"/>
    </xf>
    <xf numFmtId="0" fontId="7" fillId="0" borderId="19" xfId="0" applyFont="1" applyFill="1" applyBorder="1" applyAlignment="1" applyProtection="1">
      <alignment horizontal="center" vertical="top" textRotation="255"/>
    </xf>
    <xf numFmtId="0" fontId="4" fillId="0" borderId="19" xfId="0" applyFont="1" applyFill="1" applyBorder="1" applyProtection="1">
      <alignment vertical="center"/>
    </xf>
    <xf numFmtId="0" fontId="9" fillId="0" borderId="18" xfId="0" applyFont="1" applyFill="1" applyBorder="1" applyAlignment="1" applyProtection="1">
      <alignment vertical="center" textRotation="255"/>
    </xf>
    <xf numFmtId="0" fontId="7" fillId="0" borderId="19" xfId="0" applyFont="1" applyFill="1" applyBorder="1" applyProtection="1">
      <alignment vertical="center"/>
    </xf>
    <xf numFmtId="0" fontId="8" fillId="0" borderId="19" xfId="0" applyFont="1" applyFill="1" applyBorder="1" applyProtection="1">
      <alignment vertical="center"/>
    </xf>
    <xf numFmtId="0" fontId="8" fillId="0" borderId="20" xfId="0" applyFont="1" applyFill="1" applyBorder="1" applyProtection="1">
      <alignment vertical="center"/>
    </xf>
    <xf numFmtId="0" fontId="8" fillId="0" borderId="19" xfId="0" applyFont="1" applyFill="1" applyBorder="1" applyAlignment="1" applyProtection="1">
      <alignment vertical="center"/>
    </xf>
    <xf numFmtId="0" fontId="48" fillId="0" borderId="0" xfId="0" applyFont="1" applyFill="1" applyAlignment="1" applyProtection="1">
      <alignment horizontal="right" vertical="center"/>
    </xf>
    <xf numFmtId="0" fontId="48" fillId="0" borderId="0" xfId="0" applyFont="1" applyFill="1" applyProtection="1">
      <alignment vertical="center"/>
    </xf>
    <xf numFmtId="0" fontId="10" fillId="0" borderId="0" xfId="0" applyFont="1" applyFill="1" applyProtection="1">
      <alignment vertical="center"/>
    </xf>
    <xf numFmtId="0" fontId="10" fillId="32" borderId="0" xfId="0" applyFont="1" applyFill="1" applyProtection="1">
      <alignment vertical="center"/>
    </xf>
    <xf numFmtId="0" fontId="7" fillId="0" borderId="30" xfId="0" applyFont="1" applyFill="1" applyBorder="1" applyProtection="1">
      <alignment vertical="center"/>
      <protection locked="0"/>
    </xf>
    <xf numFmtId="0" fontId="7" fillId="0" borderId="47" xfId="0" applyFont="1" applyFill="1" applyBorder="1" applyProtection="1">
      <alignment vertical="center"/>
      <protection locked="0"/>
    </xf>
    <xf numFmtId="0" fontId="7" fillId="0" borderId="74" xfId="0" applyFont="1" applyFill="1" applyBorder="1" applyProtection="1">
      <alignment vertical="center"/>
      <protection locked="0"/>
    </xf>
    <xf numFmtId="0" fontId="7" fillId="0" borderId="63" xfId="0" applyFont="1" applyFill="1" applyBorder="1" applyProtection="1">
      <alignment vertical="center"/>
      <protection locked="0"/>
    </xf>
    <xf numFmtId="0" fontId="7" fillId="0" borderId="46" xfId="0" applyFont="1" applyFill="1" applyBorder="1" applyProtection="1">
      <alignment vertical="center"/>
      <protection locked="0"/>
    </xf>
    <xf numFmtId="0" fontId="46" fillId="0" borderId="0" xfId="0" applyFont="1" applyFill="1" applyProtection="1">
      <alignment vertical="center"/>
    </xf>
    <xf numFmtId="0" fontId="44" fillId="0" borderId="0" xfId="0" applyFont="1" applyFill="1" applyAlignment="1" applyProtection="1">
      <alignment vertical="center"/>
    </xf>
    <xf numFmtId="0" fontId="7" fillId="24" borderId="75" xfId="0" applyFont="1" applyFill="1" applyBorder="1" applyProtection="1">
      <alignment vertical="center"/>
      <protection locked="0"/>
    </xf>
    <xf numFmtId="0" fontId="0" fillId="0" borderId="33" xfId="0" applyFont="1" applyBorder="1" applyProtection="1">
      <alignment vertical="center"/>
    </xf>
    <xf numFmtId="0" fontId="0" fillId="0" borderId="34" xfId="0" applyFont="1" applyBorder="1" applyProtection="1">
      <alignment vertical="center"/>
    </xf>
    <xf numFmtId="0" fontId="7" fillId="0" borderId="24" xfId="42" applyFont="1" applyBorder="1" applyAlignment="1" applyProtection="1">
      <alignment horizontal="left" vertical="center"/>
    </xf>
    <xf numFmtId="0" fontId="8" fillId="0" borderId="28" xfId="42" applyFont="1" applyBorder="1" applyProtection="1">
      <alignment vertical="center"/>
    </xf>
    <xf numFmtId="0" fontId="7" fillId="0" borderId="28" xfId="42" applyFont="1" applyFill="1" applyBorder="1" applyAlignment="1" applyProtection="1">
      <alignment horizontal="center" vertical="center"/>
    </xf>
    <xf numFmtId="0" fontId="8" fillId="0" borderId="0" xfId="42" applyFont="1" applyFill="1" applyBorder="1" applyProtection="1">
      <alignment vertical="center"/>
    </xf>
    <xf numFmtId="0" fontId="7" fillId="0" borderId="0" xfId="0" applyFont="1" applyFill="1" applyBorder="1" applyAlignment="1" applyProtection="1">
      <alignment horizontal="right" vertical="center" wrapText="1"/>
    </xf>
    <xf numFmtId="0" fontId="7" fillId="0" borderId="25" xfId="0" applyFont="1" applyFill="1" applyBorder="1" applyProtection="1">
      <alignment vertical="center"/>
    </xf>
    <xf numFmtId="0" fontId="7" fillId="24" borderId="85" xfId="42" applyFont="1" applyFill="1" applyBorder="1" applyAlignment="1" applyProtection="1">
      <alignment horizontal="center" vertical="center"/>
      <protection locked="0"/>
    </xf>
    <xf numFmtId="0" fontId="8" fillId="0" borderId="29" xfId="0" applyFont="1" applyFill="1" applyBorder="1" applyAlignment="1" applyProtection="1">
      <alignment horizontal="left" vertical="top" wrapText="1"/>
    </xf>
    <xf numFmtId="0" fontId="8" fillId="0" borderId="15" xfId="0" applyFont="1" applyFill="1" applyBorder="1" applyAlignment="1" applyProtection="1">
      <alignment horizontal="left" vertical="top" wrapText="1"/>
    </xf>
    <xf numFmtId="0" fontId="8" fillId="0" borderId="17" xfId="0" applyFont="1" applyFill="1" applyBorder="1" applyAlignment="1" applyProtection="1">
      <alignment horizontal="left" vertical="top" wrapText="1"/>
    </xf>
    <xf numFmtId="0" fontId="8" fillId="0" borderId="13" xfId="0" applyFont="1" applyFill="1" applyBorder="1" applyAlignment="1" applyProtection="1">
      <alignment horizontal="left" vertical="top" wrapText="1"/>
    </xf>
    <xf numFmtId="0" fontId="8" fillId="0" borderId="14" xfId="0" applyFont="1" applyFill="1" applyBorder="1" applyAlignment="1" applyProtection="1">
      <alignment horizontal="left" vertical="top" wrapText="1"/>
    </xf>
    <xf numFmtId="0" fontId="7" fillId="24" borderId="15" xfId="0" applyFont="1" applyFill="1" applyBorder="1" applyProtection="1">
      <alignment vertical="center"/>
      <protection locked="0"/>
    </xf>
    <xf numFmtId="0" fontId="7" fillId="0" borderId="87" xfId="42" applyFont="1" applyBorder="1" applyAlignment="1" applyProtection="1">
      <alignment horizontal="center" vertical="top" textRotation="255"/>
    </xf>
    <xf numFmtId="0" fontId="7" fillId="24" borderId="19" xfId="0" applyFont="1" applyFill="1" applyBorder="1" applyProtection="1">
      <alignment vertical="center"/>
      <protection locked="0"/>
    </xf>
    <xf numFmtId="0" fontId="7" fillId="24" borderId="51" xfId="42" applyFont="1" applyFill="1" applyBorder="1" applyAlignment="1" applyProtection="1">
      <alignment horizontal="center" vertical="center"/>
      <protection locked="0"/>
    </xf>
    <xf numFmtId="0" fontId="7" fillId="0" borderId="52" xfId="0" applyFont="1" applyFill="1" applyBorder="1" applyAlignment="1" applyProtection="1">
      <alignment horizontal="left" vertical="center"/>
    </xf>
    <xf numFmtId="0" fontId="8" fillId="0" borderId="54" xfId="42" applyFont="1" applyBorder="1" applyAlignment="1" applyProtection="1">
      <alignment horizontal="left" vertical="center" indent="1"/>
    </xf>
    <xf numFmtId="0" fontId="7" fillId="24" borderId="88" xfId="42" applyFont="1" applyFill="1" applyBorder="1" applyAlignment="1" applyProtection="1">
      <alignment horizontal="center" vertical="center"/>
      <protection locked="0"/>
    </xf>
    <xf numFmtId="0" fontId="8" fillId="0" borderId="83" xfId="0" applyFont="1" applyBorder="1" applyAlignment="1" applyProtection="1">
      <alignment horizontal="left" vertical="center" indent="1"/>
    </xf>
    <xf numFmtId="0" fontId="8" fillId="0" borderId="67" xfId="0" applyFont="1" applyBorder="1" applyAlignment="1" applyProtection="1">
      <alignment horizontal="left" vertical="center" indent="1"/>
    </xf>
    <xf numFmtId="0" fontId="8" fillId="0" borderId="55" xfId="0" applyFont="1" applyBorder="1" applyAlignment="1" applyProtection="1">
      <alignment horizontal="left" vertical="center" indent="1"/>
    </xf>
    <xf numFmtId="0" fontId="8" fillId="0" borderId="0"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8" fillId="0" borderId="21" xfId="0" applyFont="1" applyFill="1" applyBorder="1" applyAlignment="1" applyProtection="1">
      <alignment vertical="top" wrapText="1"/>
    </xf>
    <xf numFmtId="0" fontId="8" fillId="0" borderId="29" xfId="0" applyFont="1" applyFill="1" applyBorder="1" applyAlignment="1" applyProtection="1">
      <alignment vertical="top" wrapText="1"/>
    </xf>
    <xf numFmtId="0" fontId="8" fillId="0" borderId="16" xfId="0" applyFont="1" applyFill="1" applyBorder="1" applyAlignment="1" applyProtection="1">
      <alignment vertical="top" wrapText="1"/>
    </xf>
    <xf numFmtId="0" fontId="8" fillId="0" borderId="15" xfId="0" applyFont="1" applyFill="1" applyBorder="1" applyAlignment="1" applyProtection="1">
      <alignment vertical="top" wrapText="1"/>
    </xf>
    <xf numFmtId="0" fontId="8" fillId="0" borderId="25" xfId="0" applyFont="1" applyFill="1" applyBorder="1" applyAlignment="1" applyProtection="1">
      <alignment vertical="top" wrapText="1"/>
    </xf>
    <xf numFmtId="0" fontId="8" fillId="0" borderId="13" xfId="0" applyFont="1" applyFill="1" applyBorder="1" applyAlignment="1" applyProtection="1">
      <alignment vertical="top" wrapText="1"/>
    </xf>
    <xf numFmtId="0" fontId="7" fillId="0" borderId="47" xfId="0" applyFont="1" applyFill="1" applyBorder="1" applyProtection="1">
      <alignment vertical="center"/>
    </xf>
    <xf numFmtId="0" fontId="53" fillId="0" borderId="16" xfId="0" applyFont="1" applyBorder="1" applyProtection="1">
      <alignment vertical="center"/>
    </xf>
    <xf numFmtId="0" fontId="53" fillId="33" borderId="21" xfId="0" applyFont="1" applyFill="1" applyBorder="1" applyAlignment="1" applyProtection="1">
      <alignment horizontal="center" vertical="center"/>
      <protection locked="0"/>
    </xf>
    <xf numFmtId="0" fontId="54" fillId="33" borderId="89" xfId="0" applyFont="1" applyFill="1" applyBorder="1" applyAlignment="1" applyProtection="1">
      <alignment horizontal="center" vertical="center"/>
      <protection locked="0"/>
    </xf>
    <xf numFmtId="0" fontId="54" fillId="33" borderId="90" xfId="0" applyFont="1" applyFill="1" applyBorder="1" applyAlignment="1" applyProtection="1">
      <alignment horizontal="center" vertical="center"/>
      <protection locked="0"/>
    </xf>
    <xf numFmtId="0" fontId="54" fillId="33" borderId="91" xfId="0" applyFont="1" applyFill="1" applyBorder="1" applyAlignment="1" applyProtection="1">
      <alignment horizontal="center" vertical="center"/>
      <protection locked="0"/>
    </xf>
    <xf numFmtId="0" fontId="53" fillId="0" borderId="17" xfId="0" applyFont="1" applyBorder="1" applyProtection="1">
      <alignment vertical="center"/>
    </xf>
    <xf numFmtId="0" fontId="54" fillId="33" borderId="19" xfId="0" applyFont="1" applyFill="1" applyBorder="1" applyAlignment="1" applyProtection="1">
      <alignment horizontal="center" vertical="center"/>
      <protection locked="0"/>
    </xf>
    <xf numFmtId="0" fontId="8" fillId="0" borderId="19" xfId="0" applyFont="1" applyFill="1" applyBorder="1" applyAlignment="1" applyProtection="1">
      <alignment horizontal="left" vertical="top" wrapText="1"/>
    </xf>
    <xf numFmtId="0" fontId="8" fillId="0" borderId="19" xfId="0" applyFont="1" applyFill="1" applyBorder="1" applyAlignment="1" applyProtection="1">
      <alignment vertical="top" wrapText="1"/>
    </xf>
    <xf numFmtId="0" fontId="8" fillId="0" borderId="20" xfId="0" applyFont="1" applyFill="1" applyBorder="1" applyAlignment="1" applyProtection="1">
      <alignment horizontal="left" vertical="top" wrapText="1"/>
    </xf>
    <xf numFmtId="0" fontId="48" fillId="0" borderId="0" xfId="0" applyFont="1" applyFill="1" applyBorder="1" applyAlignment="1" applyProtection="1">
      <alignment horizontal="right" vertical="center"/>
    </xf>
    <xf numFmtId="0" fontId="48" fillId="0" borderId="0" xfId="0" applyFont="1" applyFill="1" applyBorder="1" applyProtection="1">
      <alignment vertical="center"/>
    </xf>
    <xf numFmtId="0" fontId="48" fillId="0" borderId="16" xfId="0" applyFont="1" applyFill="1" applyBorder="1" applyProtection="1">
      <alignment vertical="center"/>
    </xf>
    <xf numFmtId="56" fontId="7" fillId="0" borderId="23" xfId="0" quotePrefix="1" applyNumberFormat="1" applyFont="1" applyFill="1" applyBorder="1" applyAlignment="1" applyProtection="1">
      <alignment horizontal="left" vertical="center"/>
    </xf>
    <xf numFmtId="0" fontId="4" fillId="0" borderId="81" xfId="0" applyFont="1" applyFill="1" applyBorder="1" applyProtection="1">
      <alignment vertical="center"/>
    </xf>
    <xf numFmtId="0" fontId="4" fillId="0" borderId="16" xfId="0" applyFont="1" applyFill="1" applyBorder="1" applyProtection="1">
      <alignment vertical="center"/>
    </xf>
    <xf numFmtId="0" fontId="4" fillId="0" borderId="59" xfId="0" applyFont="1" applyFill="1" applyBorder="1" applyProtection="1">
      <alignment vertical="center"/>
    </xf>
    <xf numFmtId="0" fontId="4" fillId="0" borderId="20" xfId="0" applyFont="1" applyFill="1" applyBorder="1" applyProtection="1">
      <alignment vertical="center"/>
    </xf>
    <xf numFmtId="0" fontId="0" fillId="0" borderId="25" xfId="41" applyFont="1" applyFill="1" applyBorder="1" applyAlignment="1" applyProtection="1">
      <alignment horizontal="center" vertical="center"/>
    </xf>
    <xf numFmtId="0" fontId="43" fillId="0" borderId="21" xfId="41" applyFont="1" applyFill="1" applyBorder="1" applyAlignment="1" applyProtection="1">
      <alignment horizontal="center" vertical="center"/>
    </xf>
    <xf numFmtId="0" fontId="43" fillId="30" borderId="76" xfId="41" applyFont="1" applyFill="1" applyBorder="1" applyAlignment="1" applyProtection="1">
      <alignment horizontal="center" vertical="center"/>
      <protection locked="0"/>
    </xf>
    <xf numFmtId="0" fontId="43" fillId="30" borderId="28" xfId="41" applyFont="1" applyFill="1" applyBorder="1" applyAlignment="1" applyProtection="1">
      <alignment horizontal="center" vertical="center"/>
      <protection locked="0"/>
    </xf>
    <xf numFmtId="0" fontId="43" fillId="30" borderId="27" xfId="41" applyFont="1" applyFill="1" applyBorder="1" applyAlignment="1" applyProtection="1">
      <alignment horizontal="center" vertical="center"/>
      <protection locked="0"/>
    </xf>
    <xf numFmtId="0" fontId="0" fillId="0" borderId="26" xfId="0" applyBorder="1" applyAlignment="1" applyProtection="1">
      <alignment horizontal="center" vertical="center"/>
    </xf>
    <xf numFmtId="0" fontId="0" fillId="0" borderId="28" xfId="0" applyBorder="1" applyAlignment="1" applyProtection="1">
      <alignment horizontal="center" vertical="center"/>
    </xf>
    <xf numFmtId="0" fontId="0" fillId="0" borderId="27" xfId="0" applyBorder="1" applyAlignment="1" applyProtection="1">
      <alignment horizontal="center" vertical="center"/>
    </xf>
    <xf numFmtId="0" fontId="37" fillId="0" borderId="77" xfId="0" applyFont="1" applyBorder="1" applyAlignment="1" applyProtection="1">
      <alignment horizontal="center" vertical="center"/>
    </xf>
    <xf numFmtId="0" fontId="37" fillId="0" borderId="33" xfId="0" applyFont="1" applyBorder="1" applyAlignment="1" applyProtection="1">
      <alignment horizontal="center" vertical="center"/>
    </xf>
    <xf numFmtId="0" fontId="37" fillId="0" borderId="78" xfId="0" applyFont="1" applyBorder="1" applyAlignment="1" applyProtection="1">
      <alignment horizontal="center" vertical="center"/>
    </xf>
    <xf numFmtId="0" fontId="43" fillId="25" borderId="75" xfId="0" applyFont="1" applyFill="1" applyBorder="1" applyAlignment="1" applyProtection="1">
      <alignment horizontal="center" vertical="center" shrinkToFit="1"/>
      <protection locked="0"/>
    </xf>
    <xf numFmtId="0" fontId="43" fillId="25" borderId="33" xfId="0" applyFont="1" applyFill="1" applyBorder="1" applyAlignment="1" applyProtection="1">
      <alignment horizontal="center" vertical="center" shrinkToFit="1"/>
      <protection locked="0"/>
    </xf>
    <xf numFmtId="0" fontId="43" fillId="25" borderId="34" xfId="0" applyFont="1" applyFill="1" applyBorder="1" applyAlignment="1" applyProtection="1">
      <alignment horizontal="center" vertical="center" shrinkToFit="1"/>
      <protection locked="0"/>
    </xf>
    <xf numFmtId="0" fontId="43" fillId="0" borderId="77" xfId="0" applyFont="1" applyFill="1" applyBorder="1" applyAlignment="1" applyProtection="1">
      <alignment horizontal="center" vertical="center"/>
    </xf>
    <xf numFmtId="0" fontId="43" fillId="0" borderId="33" xfId="0" applyFont="1" applyFill="1" applyBorder="1" applyAlignment="1" applyProtection="1">
      <alignment horizontal="center" vertical="center"/>
    </xf>
    <xf numFmtId="0" fontId="43" fillId="0" borderId="78" xfId="0" applyFont="1" applyFill="1" applyBorder="1" applyAlignment="1" applyProtection="1">
      <alignment horizontal="center" vertical="center"/>
    </xf>
    <xf numFmtId="0" fontId="7" fillId="0" borderId="36" xfId="41" applyFont="1" applyBorder="1" applyAlignment="1" applyProtection="1">
      <alignment horizontal="left" vertical="center"/>
    </xf>
    <xf numFmtId="0" fontId="7" fillId="0" borderId="37" xfId="41" applyFont="1" applyBorder="1" applyAlignment="1" applyProtection="1">
      <alignment horizontal="left" vertical="center"/>
    </xf>
    <xf numFmtId="0" fontId="7" fillId="0" borderId="79" xfId="41" applyFont="1" applyBorder="1" applyAlignment="1" applyProtection="1">
      <alignment horizontal="center" vertical="center"/>
    </xf>
    <xf numFmtId="0" fontId="7" fillId="0" borderId="44" xfId="41" applyFont="1" applyBorder="1" applyAlignment="1" applyProtection="1">
      <alignment horizontal="center" vertical="center"/>
    </xf>
    <xf numFmtId="0" fontId="7" fillId="0" borderId="80" xfId="41" applyFont="1" applyBorder="1" applyAlignment="1" applyProtection="1">
      <alignment horizontal="center" vertical="center"/>
    </xf>
    <xf numFmtId="0" fontId="7" fillId="0" borderId="57" xfId="42" applyFont="1" applyBorder="1" applyAlignment="1" applyProtection="1">
      <alignment horizontal="center" vertical="top" textRotation="255"/>
    </xf>
    <xf numFmtId="0" fontId="7" fillId="0" borderId="81" xfId="42" applyFont="1" applyBorder="1" applyAlignment="1" applyProtection="1">
      <alignment horizontal="center" vertical="top" textRotation="255"/>
    </xf>
    <xf numFmtId="0" fontId="7" fillId="34" borderId="23" xfId="42" applyFont="1" applyFill="1" applyBorder="1" applyAlignment="1" applyProtection="1">
      <alignment horizontal="left" vertical="center" indent="1"/>
    </xf>
    <xf numFmtId="0" fontId="7" fillId="24" borderId="15" xfId="42" applyFont="1" applyFill="1" applyBorder="1" applyAlignment="1" applyProtection="1">
      <alignment horizontal="center" vertical="center"/>
      <protection locked="0"/>
    </xf>
    <xf numFmtId="0" fontId="51" fillId="35" borderId="26" xfId="42" applyFont="1" applyFill="1" applyBorder="1" applyAlignment="1" applyProtection="1">
      <alignment horizontal="center" vertical="center"/>
    </xf>
    <xf numFmtId="0" fontId="51" fillId="35" borderId="28" xfId="42" applyFont="1" applyFill="1" applyBorder="1" applyAlignment="1" applyProtection="1">
      <alignment horizontal="center" vertical="center"/>
    </xf>
    <xf numFmtId="0" fontId="51" fillId="35" borderId="27" xfId="42" applyFont="1" applyFill="1" applyBorder="1" applyAlignment="1" applyProtection="1">
      <alignment horizontal="center" vertical="center"/>
    </xf>
    <xf numFmtId="0" fontId="8" fillId="25" borderId="0" xfId="42" applyFont="1" applyFill="1" applyBorder="1" applyAlignment="1" applyProtection="1">
      <alignment horizontal="center" vertical="center" shrinkToFit="1"/>
      <protection locked="0"/>
    </xf>
    <xf numFmtId="0" fontId="8" fillId="25" borderId="21" xfId="42" applyFont="1" applyFill="1" applyBorder="1" applyAlignment="1" applyProtection="1">
      <alignment horizontal="left" vertical="center"/>
      <protection locked="0"/>
    </xf>
    <xf numFmtId="0" fontId="8" fillId="24" borderId="0" xfId="42" applyFont="1" applyFill="1" applyBorder="1" applyAlignment="1" applyProtection="1">
      <alignment horizontal="left" vertical="center" shrinkToFit="1"/>
      <protection locked="0"/>
    </xf>
    <xf numFmtId="0" fontId="8" fillId="24" borderId="0" xfId="42" applyFont="1" applyFill="1" applyBorder="1" applyAlignment="1" applyProtection="1">
      <alignment horizontal="center" vertical="center" shrinkToFit="1"/>
      <protection locked="0"/>
    </xf>
    <xf numFmtId="176" fontId="8" fillId="24" borderId="0" xfId="42" applyNumberFormat="1" applyFont="1" applyFill="1" applyBorder="1" applyAlignment="1" applyProtection="1">
      <alignment horizontal="center" vertical="center" shrinkToFit="1"/>
      <protection locked="0"/>
    </xf>
    <xf numFmtId="0" fontId="8" fillId="0" borderId="0" xfId="42" applyFont="1" applyFill="1" applyBorder="1" applyAlignment="1" applyProtection="1">
      <alignment vertical="center" shrinkToFit="1"/>
    </xf>
    <xf numFmtId="0" fontId="8" fillId="25" borderId="0" xfId="42" applyFont="1" applyFill="1" applyBorder="1" applyAlignment="1" applyProtection="1">
      <alignment vertical="center" shrinkToFit="1"/>
      <protection locked="0"/>
    </xf>
    <xf numFmtId="0" fontId="7" fillId="0" borderId="26"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27" xfId="0" applyFont="1" applyBorder="1" applyAlignment="1" applyProtection="1">
      <alignment horizontal="center" vertical="center"/>
    </xf>
    <xf numFmtId="0" fontId="9" fillId="0" borderId="25" xfId="42" quotePrefix="1" applyFont="1" applyBorder="1" applyAlignment="1" applyProtection="1">
      <alignment horizontal="center" vertical="center"/>
    </xf>
    <xf numFmtId="0" fontId="9" fillId="0" borderId="21" xfId="42" quotePrefix="1" applyFont="1" applyBorder="1" applyAlignment="1" applyProtection="1">
      <alignment horizontal="center" vertical="center"/>
    </xf>
    <xf numFmtId="0" fontId="9" fillId="0" borderId="29" xfId="42" quotePrefix="1" applyFont="1" applyBorder="1" applyAlignment="1" applyProtection="1">
      <alignment horizontal="center" vertical="center"/>
    </xf>
    <xf numFmtId="0" fontId="9" fillId="0" borderId="13" xfId="42" quotePrefix="1" applyFont="1" applyBorder="1" applyAlignment="1" applyProtection="1">
      <alignment horizontal="center" vertical="center"/>
    </xf>
    <xf numFmtId="0" fontId="9" fillId="0" borderId="0" xfId="42" quotePrefix="1" applyFont="1" applyBorder="1" applyAlignment="1" applyProtection="1">
      <alignment horizontal="center" vertical="center"/>
    </xf>
    <xf numFmtId="0" fontId="9" fillId="0" borderId="16" xfId="42" quotePrefix="1" applyFont="1" applyBorder="1" applyAlignment="1" applyProtection="1">
      <alignment horizontal="center" vertical="center"/>
    </xf>
    <xf numFmtId="0" fontId="9" fillId="0" borderId="52" xfId="42" quotePrefix="1" applyFont="1" applyBorder="1" applyAlignment="1" applyProtection="1">
      <alignment horizontal="center" vertical="center" shrinkToFit="1"/>
    </xf>
    <xf numFmtId="0" fontId="9" fillId="0" borderId="54" xfId="42" quotePrefix="1" applyFont="1" applyBorder="1" applyAlignment="1" applyProtection="1">
      <alignment horizontal="center" vertical="center" shrinkToFit="1"/>
    </xf>
    <xf numFmtId="0" fontId="9" fillId="0" borderId="65" xfId="42" quotePrefix="1" applyFont="1" applyBorder="1" applyAlignment="1" applyProtection="1">
      <alignment horizontal="center" vertical="center" shrinkToFit="1"/>
    </xf>
    <xf numFmtId="0" fontId="9" fillId="0" borderId="14" xfId="42" quotePrefix="1" applyFont="1" applyBorder="1" applyAlignment="1" applyProtection="1">
      <alignment horizontal="center" vertical="center"/>
    </xf>
    <xf numFmtId="0" fontId="9" fillId="0" borderId="15" xfId="42" quotePrefix="1" applyFont="1" applyBorder="1" applyAlignment="1" applyProtection="1">
      <alignment horizontal="center" vertical="center"/>
    </xf>
    <xf numFmtId="0" fontId="9" fillId="0" borderId="17" xfId="42" quotePrefix="1" applyFont="1" applyBorder="1" applyAlignment="1" applyProtection="1">
      <alignment horizontal="center" vertical="center"/>
    </xf>
    <xf numFmtId="0" fontId="0" fillId="0" borderId="24" xfId="41" applyFont="1" applyFill="1" applyBorder="1" applyAlignment="1" applyProtection="1">
      <alignment horizontal="center" vertical="center"/>
    </xf>
    <xf numFmtId="0" fontId="43" fillId="0" borderId="24" xfId="41" applyFont="1" applyFill="1" applyBorder="1" applyAlignment="1" applyProtection="1">
      <alignment horizontal="center" vertical="center"/>
    </xf>
    <xf numFmtId="0" fontId="43" fillId="0" borderId="26" xfId="41" applyFont="1" applyFill="1" applyBorder="1" applyAlignment="1" applyProtection="1">
      <alignment horizontal="center" vertical="center"/>
    </xf>
    <xf numFmtId="0" fontId="43" fillId="30" borderId="56" xfId="41" applyFont="1" applyFill="1" applyBorder="1" applyAlignment="1" applyProtection="1">
      <alignment horizontal="center" vertical="center"/>
      <protection locked="0"/>
    </xf>
    <xf numFmtId="0" fontId="43" fillId="30" borderId="24" xfId="41" applyFont="1" applyFill="1" applyBorder="1" applyAlignment="1" applyProtection="1">
      <alignment horizontal="center" vertical="center"/>
      <protection locked="0"/>
    </xf>
    <xf numFmtId="0" fontId="44" fillId="0" borderId="0" xfId="0" applyFont="1" applyAlignment="1" applyProtection="1">
      <alignment vertical="center"/>
    </xf>
    <xf numFmtId="0" fontId="46" fillId="0" borderId="0" xfId="0" applyFont="1" applyAlignment="1" applyProtection="1">
      <alignment vertical="center"/>
    </xf>
    <xf numFmtId="0" fontId="7" fillId="29" borderId="37" xfId="41" applyFont="1" applyFill="1" applyBorder="1" applyAlignment="1" applyProtection="1">
      <alignment horizontal="center" vertical="center"/>
    </xf>
    <xf numFmtId="0" fontId="7" fillId="29" borderId="58" xfId="41" applyFont="1" applyFill="1" applyBorder="1" applyAlignment="1" applyProtection="1">
      <alignment horizontal="center" vertical="center"/>
    </xf>
    <xf numFmtId="0" fontId="7" fillId="29" borderId="19" xfId="41" applyFont="1" applyFill="1" applyBorder="1" applyAlignment="1" applyProtection="1">
      <alignment horizontal="center" vertical="center"/>
    </xf>
    <xf numFmtId="0" fontId="7" fillId="29" borderId="20" xfId="41" applyFont="1" applyFill="1" applyBorder="1" applyAlignment="1" applyProtection="1">
      <alignment horizontal="center" vertical="center"/>
    </xf>
    <xf numFmtId="0" fontId="7" fillId="0" borderId="59" xfId="42" applyFont="1" applyBorder="1" applyAlignment="1" applyProtection="1">
      <alignment horizontal="center" vertical="top" textRotation="255"/>
    </xf>
    <xf numFmtId="0" fontId="7" fillId="0" borderId="25" xfId="42" applyFont="1" applyBorder="1" applyAlignment="1" applyProtection="1">
      <alignment vertical="center" textRotation="255" wrapText="1"/>
    </xf>
    <xf numFmtId="0" fontId="7" fillId="0" borderId="13" xfId="42" applyFont="1" applyBorder="1" applyAlignment="1" applyProtection="1">
      <alignment vertical="center" textRotation="255"/>
    </xf>
    <xf numFmtId="0" fontId="7" fillId="0" borderId="14" xfId="42" applyFont="1" applyBorder="1" applyAlignment="1" applyProtection="1">
      <alignment vertical="center" textRotation="255"/>
    </xf>
    <xf numFmtId="0" fontId="8" fillId="24" borderId="21" xfId="42" applyFont="1" applyFill="1" applyBorder="1" applyAlignment="1" applyProtection="1">
      <alignment horizontal="left" vertical="center" shrinkToFit="1"/>
      <protection locked="0"/>
    </xf>
    <xf numFmtId="0" fontId="7" fillId="0" borderId="0" xfId="42" applyFont="1" applyFill="1" applyBorder="1" applyAlignment="1" applyProtection="1">
      <alignment horizontal="center" vertical="center"/>
    </xf>
    <xf numFmtId="0" fontId="8" fillId="24" borderId="0" xfId="42" applyNumberFormat="1" applyFont="1" applyFill="1" applyBorder="1" applyAlignment="1" applyProtection="1">
      <alignment vertical="center" shrinkToFit="1"/>
      <protection locked="0"/>
    </xf>
    <xf numFmtId="0" fontId="8" fillId="0" borderId="15" xfId="42" applyNumberFormat="1" applyFont="1" applyBorder="1" applyAlignment="1" applyProtection="1">
      <alignment vertical="center" shrinkToFit="1"/>
    </xf>
    <xf numFmtId="0" fontId="8" fillId="25" borderId="15" xfId="42" applyFont="1" applyFill="1" applyBorder="1" applyAlignment="1" applyProtection="1">
      <alignment vertical="center" shrinkToFit="1"/>
      <protection locked="0"/>
    </xf>
    <xf numFmtId="0" fontId="7" fillId="0" borderId="25" xfId="42" applyFont="1" applyBorder="1" applyAlignment="1" applyProtection="1">
      <alignment vertical="center"/>
    </xf>
    <xf numFmtId="0" fontId="7" fillId="0" borderId="13" xfId="42" applyFont="1" applyBorder="1" applyAlignment="1" applyProtection="1">
      <alignment vertical="center"/>
    </xf>
    <xf numFmtId="0" fontId="7" fillId="0" borderId="14" xfId="42" applyFont="1" applyBorder="1" applyAlignment="1" applyProtection="1">
      <alignment vertical="center"/>
    </xf>
    <xf numFmtId="0" fontId="7" fillId="24" borderId="21" xfId="42" applyFont="1" applyFill="1" applyBorder="1" applyAlignment="1" applyProtection="1">
      <alignment horizontal="center" vertical="center"/>
      <protection locked="0"/>
    </xf>
    <xf numFmtId="0" fontId="7" fillId="24" borderId="0" xfId="42" applyFont="1" applyFill="1" applyBorder="1" applyAlignment="1" applyProtection="1">
      <alignment horizontal="center" vertical="center"/>
      <protection locked="0"/>
    </xf>
    <xf numFmtId="0" fontId="7" fillId="0" borderId="28" xfId="42" applyFont="1" applyBorder="1" applyAlignment="1" applyProtection="1">
      <alignment horizontal="center" vertical="center"/>
    </xf>
    <xf numFmtId="0" fontId="7" fillId="0" borderId="27" xfId="42" applyFont="1" applyBorder="1" applyAlignment="1" applyProtection="1">
      <alignment horizontal="center" vertical="center"/>
    </xf>
    <xf numFmtId="0" fontId="7" fillId="0" borderId="26" xfId="42" applyFont="1" applyBorder="1" applyAlignment="1" applyProtection="1">
      <alignment horizontal="center" vertical="center"/>
    </xf>
    <xf numFmtId="0" fontId="7" fillId="24" borderId="28" xfId="42" applyFont="1" applyFill="1" applyBorder="1" applyAlignment="1" applyProtection="1">
      <alignment horizontal="center" vertical="center"/>
      <protection locked="0"/>
    </xf>
    <xf numFmtId="178" fontId="8" fillId="0" borderId="28" xfId="42" applyNumberFormat="1" applyFont="1" applyBorder="1" applyAlignment="1" applyProtection="1">
      <alignment horizontal="center" vertical="center"/>
    </xf>
    <xf numFmtId="178" fontId="8" fillId="0" borderId="27" xfId="42" applyNumberFormat="1" applyFont="1" applyBorder="1" applyAlignment="1" applyProtection="1">
      <alignment horizontal="center" vertical="center"/>
    </xf>
    <xf numFmtId="0" fontId="9" fillId="0" borderId="25" xfId="42" applyFont="1" applyFill="1" applyBorder="1" applyAlignment="1" applyProtection="1">
      <alignment horizontal="center" vertical="center" wrapText="1"/>
    </xf>
    <xf numFmtId="0" fontId="9" fillId="0" borderId="21" xfId="42" applyFont="1" applyFill="1" applyBorder="1" applyAlignment="1" applyProtection="1">
      <alignment horizontal="center" vertical="center"/>
    </xf>
    <xf numFmtId="0" fontId="9" fillId="0" borderId="29" xfId="42" applyFont="1" applyFill="1" applyBorder="1" applyAlignment="1" applyProtection="1">
      <alignment horizontal="center" vertical="center"/>
    </xf>
    <xf numFmtId="0" fontId="9" fillId="0" borderId="14" xfId="42" applyFont="1" applyFill="1" applyBorder="1" applyAlignment="1" applyProtection="1">
      <alignment horizontal="center" vertical="center"/>
    </xf>
    <xf numFmtId="0" fontId="9" fillId="0" borderId="15" xfId="42" applyFont="1" applyFill="1" applyBorder="1" applyAlignment="1" applyProtection="1">
      <alignment horizontal="center" vertical="center"/>
    </xf>
    <xf numFmtId="0" fontId="9" fillId="0" borderId="17" xfId="42" applyFont="1" applyFill="1" applyBorder="1" applyAlignment="1" applyProtection="1">
      <alignment horizontal="center" vertical="center"/>
    </xf>
    <xf numFmtId="0" fontId="8" fillId="0" borderId="25" xfId="42" applyFont="1" applyFill="1" applyBorder="1" applyAlignment="1" applyProtection="1">
      <alignment horizontal="center" vertical="center"/>
    </xf>
    <xf numFmtId="0" fontId="8" fillId="0" borderId="21" xfId="42" applyFont="1" applyFill="1" applyBorder="1" applyAlignment="1" applyProtection="1">
      <alignment horizontal="center" vertical="center"/>
    </xf>
    <xf numFmtId="0" fontId="8" fillId="0" borderId="29" xfId="42" applyFont="1" applyFill="1" applyBorder="1" applyAlignment="1" applyProtection="1">
      <alignment horizontal="center" vertical="center"/>
    </xf>
    <xf numFmtId="0" fontId="8" fillId="0" borderId="14" xfId="42" applyFont="1" applyFill="1" applyBorder="1" applyAlignment="1" applyProtection="1">
      <alignment horizontal="center" vertical="center"/>
    </xf>
    <xf numFmtId="0" fontId="8" fillId="0" borderId="15" xfId="42" applyFont="1" applyFill="1" applyBorder="1" applyAlignment="1" applyProtection="1">
      <alignment horizontal="center" vertical="center"/>
    </xf>
    <xf numFmtId="0" fontId="8" fillId="0" borderId="17" xfId="42" applyFont="1" applyFill="1" applyBorder="1" applyAlignment="1" applyProtection="1">
      <alignment horizontal="center" vertical="center"/>
    </xf>
    <xf numFmtId="0" fontId="7" fillId="24" borderId="0" xfId="42" applyFont="1" applyFill="1" applyBorder="1" applyAlignment="1" applyProtection="1">
      <alignment horizontal="left" vertical="center"/>
      <protection locked="0"/>
    </xf>
    <xf numFmtId="0" fontId="8" fillId="25" borderId="0" xfId="42" applyFont="1" applyFill="1" applyBorder="1" applyAlignment="1" applyProtection="1">
      <alignment horizontal="center" vertical="center"/>
      <protection locked="0"/>
    </xf>
    <xf numFmtId="0" fontId="7" fillId="0" borderId="25" xfId="42" applyFont="1" applyBorder="1" applyAlignment="1" applyProtection="1">
      <alignment horizontal="center" vertical="center"/>
    </xf>
    <xf numFmtId="0" fontId="7" fillId="0" borderId="29" xfId="42" applyFont="1" applyBorder="1" applyAlignment="1" applyProtection="1">
      <alignment horizontal="center" vertical="center"/>
    </xf>
    <xf numFmtId="0" fontId="7" fillId="0" borderId="13" xfId="42" applyFont="1" applyBorder="1" applyAlignment="1" applyProtection="1">
      <alignment horizontal="center" vertical="center"/>
    </xf>
    <xf numFmtId="0" fontId="7" fillId="0" borderId="16" xfId="42" applyFont="1" applyBorder="1" applyAlignment="1" applyProtection="1">
      <alignment horizontal="center" vertical="center"/>
    </xf>
    <xf numFmtId="0" fontId="7" fillId="0" borderId="14" xfId="42" applyFont="1" applyBorder="1" applyAlignment="1" applyProtection="1">
      <alignment horizontal="center" vertical="center"/>
    </xf>
    <xf numFmtId="0" fontId="7" fillId="0" borderId="17" xfId="42" applyFont="1" applyBorder="1" applyAlignment="1" applyProtection="1">
      <alignment horizontal="center" vertical="center"/>
    </xf>
    <xf numFmtId="0" fontId="7" fillId="0" borderId="25" xfId="42" applyFont="1" applyBorder="1" applyAlignment="1" applyProtection="1">
      <alignment horizontal="left" vertical="center" wrapText="1"/>
    </xf>
    <xf numFmtId="0" fontId="7" fillId="0" borderId="29" xfId="42" applyFont="1" applyBorder="1" applyAlignment="1" applyProtection="1">
      <alignment horizontal="left" vertical="center"/>
    </xf>
    <xf numFmtId="0" fontId="7" fillId="0" borderId="13" xfId="42" applyFont="1" applyBorder="1" applyAlignment="1" applyProtection="1">
      <alignment horizontal="left" vertical="center"/>
    </xf>
    <xf numFmtId="0" fontId="7" fillId="0" borderId="16" xfId="42" applyFont="1" applyBorder="1" applyAlignment="1" applyProtection="1">
      <alignment horizontal="left" vertical="center"/>
    </xf>
    <xf numFmtId="0" fontId="7" fillId="0" borderId="14" xfId="42" applyFont="1" applyBorder="1" applyAlignment="1" applyProtection="1">
      <alignment horizontal="left" vertical="center"/>
    </xf>
    <xf numFmtId="0" fontId="7" fillId="0" borderId="17" xfId="42" applyFont="1" applyBorder="1" applyAlignment="1" applyProtection="1">
      <alignment horizontal="left" vertical="center"/>
    </xf>
    <xf numFmtId="0" fontId="8" fillId="0" borderId="21" xfId="0" applyFont="1" applyFill="1" applyBorder="1" applyAlignment="1" applyProtection="1">
      <alignment horizontal="left" vertical="top" wrapText="1"/>
    </xf>
    <xf numFmtId="0" fontId="8" fillId="0" borderId="29" xfId="0" applyFont="1" applyFill="1" applyBorder="1" applyAlignment="1" applyProtection="1">
      <alignment horizontal="left" vertical="top" wrapText="1"/>
    </xf>
    <xf numFmtId="0" fontId="8" fillId="0" borderId="0" xfId="0" applyFont="1" applyFill="1" applyBorder="1" applyAlignment="1" applyProtection="1">
      <alignment horizontal="left" vertical="top" wrapText="1"/>
    </xf>
    <xf numFmtId="0" fontId="8" fillId="0" borderId="16" xfId="0" applyFont="1" applyFill="1" applyBorder="1" applyAlignment="1" applyProtection="1">
      <alignment horizontal="left" vertical="top" wrapText="1"/>
    </xf>
    <xf numFmtId="0" fontId="8" fillId="0" borderId="15" xfId="0" applyFont="1" applyFill="1" applyBorder="1" applyAlignment="1" applyProtection="1">
      <alignment horizontal="left" vertical="top" wrapText="1"/>
    </xf>
    <xf numFmtId="0" fontId="8" fillId="0" borderId="17" xfId="0" applyFont="1" applyFill="1" applyBorder="1" applyAlignment="1" applyProtection="1">
      <alignment horizontal="left" vertical="top" wrapText="1"/>
    </xf>
    <xf numFmtId="0" fontId="7" fillId="0" borderId="26" xfId="0" quotePrefix="1" applyFont="1" applyFill="1" applyBorder="1" applyAlignment="1" applyProtection="1">
      <alignment horizontal="center"/>
    </xf>
    <xf numFmtId="0" fontId="7" fillId="0" borderId="28" xfId="0" quotePrefix="1" applyFont="1" applyFill="1" applyBorder="1" applyAlignment="1" applyProtection="1">
      <alignment horizontal="center"/>
    </xf>
    <xf numFmtId="0" fontId="7" fillId="0" borderId="27" xfId="0" quotePrefix="1" applyFont="1" applyFill="1" applyBorder="1" applyAlignment="1" applyProtection="1">
      <alignment horizontal="center"/>
    </xf>
    <xf numFmtId="0" fontId="8" fillId="0" borderId="25" xfId="0" applyFont="1" applyFill="1" applyBorder="1" applyAlignment="1" applyProtection="1">
      <alignment horizontal="left" vertical="top" wrapText="1"/>
    </xf>
    <xf numFmtId="0" fontId="8" fillId="0" borderId="13" xfId="0" applyFont="1" applyFill="1" applyBorder="1" applyAlignment="1" applyProtection="1">
      <alignment horizontal="left" vertical="top" wrapText="1"/>
    </xf>
    <xf numFmtId="0" fontId="8" fillId="0" borderId="14" xfId="0" applyFont="1" applyFill="1" applyBorder="1" applyAlignment="1" applyProtection="1">
      <alignment horizontal="left" vertical="top" wrapText="1"/>
    </xf>
    <xf numFmtId="0" fontId="8" fillId="0" borderId="28" xfId="0" applyFont="1" applyFill="1" applyBorder="1" applyAlignment="1" applyProtection="1">
      <alignment horizontal="left" vertical="top" wrapText="1"/>
    </xf>
    <xf numFmtId="0" fontId="8" fillId="0" borderId="27" xfId="0" applyFont="1" applyFill="1" applyBorder="1" applyAlignment="1" applyProtection="1">
      <alignment horizontal="left" vertical="top" wrapText="1"/>
    </xf>
    <xf numFmtId="0" fontId="8" fillId="0" borderId="67" xfId="0" applyFont="1" applyFill="1" applyBorder="1" applyAlignment="1" applyProtection="1">
      <alignment horizontal="left" vertical="top" wrapText="1"/>
    </xf>
    <xf numFmtId="0" fontId="8" fillId="0" borderId="68" xfId="0" applyFont="1" applyFill="1" applyBorder="1" applyAlignment="1" applyProtection="1">
      <alignment horizontal="left" vertical="top" wrapText="1"/>
    </xf>
    <xf numFmtId="0" fontId="8" fillId="0" borderId="70" xfId="0" applyFont="1" applyFill="1" applyBorder="1" applyAlignment="1" applyProtection="1">
      <alignment horizontal="left" vertical="top" wrapText="1"/>
    </xf>
    <xf numFmtId="0" fontId="8" fillId="0" borderId="55" xfId="0" applyFont="1" applyFill="1" applyBorder="1" applyAlignment="1" applyProtection="1">
      <alignment horizontal="left" vertical="top" wrapText="1"/>
    </xf>
    <xf numFmtId="0" fontId="8" fillId="0" borderId="72" xfId="0" applyFont="1" applyFill="1" applyBorder="1" applyAlignment="1" applyProtection="1">
      <alignment horizontal="left" vertical="top" wrapText="1"/>
    </xf>
    <xf numFmtId="0" fontId="0" fillId="0" borderId="26"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6"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27" xfId="0" applyFont="1" applyBorder="1" applyAlignment="1" applyProtection="1">
      <alignment horizontal="center" vertical="center"/>
    </xf>
    <xf numFmtId="0" fontId="7" fillId="33" borderId="37" xfId="0" applyFont="1" applyFill="1" applyBorder="1" applyAlignment="1" applyProtection="1">
      <alignment horizontal="center" vertical="center"/>
      <protection locked="0"/>
    </xf>
    <xf numFmtId="0" fontId="7" fillId="0" borderId="22" xfId="0" applyFont="1" applyFill="1" applyBorder="1" applyAlignment="1" applyProtection="1">
      <alignment horizontal="left" vertical="top"/>
    </xf>
    <xf numFmtId="0" fontId="7" fillId="0" borderId="23" xfId="0" applyFont="1" applyFill="1" applyBorder="1" applyAlignment="1" applyProtection="1">
      <alignment horizontal="left" vertical="top"/>
    </xf>
    <xf numFmtId="0" fontId="7" fillId="0" borderId="41" xfId="0" applyFont="1" applyFill="1" applyBorder="1" applyAlignment="1" applyProtection="1">
      <alignment horizontal="left" vertical="top"/>
    </xf>
    <xf numFmtId="0" fontId="7" fillId="0" borderId="18" xfId="0" applyFont="1" applyFill="1" applyBorder="1" applyAlignment="1" applyProtection="1">
      <alignment horizontal="left" vertical="top"/>
    </xf>
    <xf numFmtId="0" fontId="7" fillId="0" borderId="19" xfId="0" applyFont="1" applyFill="1" applyBorder="1" applyAlignment="1" applyProtection="1">
      <alignment horizontal="left" vertical="top"/>
    </xf>
    <xf numFmtId="0" fontId="7" fillId="0" borderId="20" xfId="0" applyFont="1" applyFill="1" applyBorder="1" applyAlignment="1" applyProtection="1">
      <alignment horizontal="left" vertical="top"/>
    </xf>
    <xf numFmtId="0" fontId="7" fillId="33" borderId="19" xfId="0" applyFont="1" applyFill="1" applyBorder="1" applyAlignment="1" applyProtection="1">
      <alignment horizontal="center" vertical="center"/>
      <protection locked="0"/>
    </xf>
    <xf numFmtId="0" fontId="7" fillId="0" borderId="57" xfId="0" applyFont="1" applyFill="1" applyBorder="1" applyAlignment="1" applyProtection="1">
      <alignment horizontal="center" vertical="top" textRotation="255"/>
    </xf>
    <xf numFmtId="0" fontId="7" fillId="0" borderId="81" xfId="0" applyFont="1" applyFill="1" applyBorder="1" applyAlignment="1" applyProtection="1">
      <alignment horizontal="center" vertical="top" textRotation="255"/>
    </xf>
    <xf numFmtId="0" fontId="7" fillId="33" borderId="21" xfId="0" applyFont="1" applyFill="1" applyBorder="1" applyAlignment="1" applyProtection="1">
      <alignment horizontal="center" vertical="center"/>
      <protection locked="0"/>
    </xf>
    <xf numFmtId="0" fontId="7" fillId="33" borderId="15" xfId="0" applyFont="1" applyFill="1" applyBorder="1" applyAlignment="1" applyProtection="1">
      <alignment horizontal="center" vertical="center"/>
      <protection locked="0"/>
    </xf>
    <xf numFmtId="0" fontId="7" fillId="0" borderId="21"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7" fillId="33" borderId="0" xfId="0" applyFont="1" applyFill="1" applyBorder="1" applyAlignment="1" applyProtection="1">
      <alignment horizontal="center" vertical="center"/>
      <protection locked="0"/>
    </xf>
    <xf numFmtId="0" fontId="51" fillId="35" borderId="14" xfId="0" applyFont="1" applyFill="1" applyBorder="1" applyAlignment="1" applyProtection="1">
      <alignment horizontal="center" vertical="center"/>
    </xf>
    <xf numFmtId="0" fontId="51" fillId="35" borderId="15" xfId="0" applyFont="1" applyFill="1" applyBorder="1" applyAlignment="1" applyProtection="1">
      <alignment horizontal="center" vertical="center"/>
    </xf>
    <xf numFmtId="0" fontId="51" fillId="35" borderId="28" xfId="0" applyFont="1" applyFill="1" applyBorder="1" applyAlignment="1" applyProtection="1">
      <alignment horizontal="center" vertical="center"/>
    </xf>
    <xf numFmtId="0" fontId="51" fillId="35" borderId="27" xfId="0" applyFont="1" applyFill="1" applyBorder="1" applyAlignment="1" applyProtection="1">
      <alignment horizontal="center" vertical="center"/>
    </xf>
    <xf numFmtId="0" fontId="8" fillId="0" borderId="0" xfId="0" applyFont="1" applyFill="1" applyBorder="1" applyAlignment="1" applyProtection="1">
      <alignment horizontal="center" vertical="center" shrinkToFit="1"/>
    </xf>
    <xf numFmtId="0" fontId="8" fillId="0" borderId="15" xfId="0" applyFont="1" applyFill="1" applyBorder="1" applyAlignment="1" applyProtection="1">
      <alignment horizontal="center" vertical="center" shrinkToFit="1"/>
    </xf>
    <xf numFmtId="0" fontId="9" fillId="0" borderId="12" xfId="0" applyFont="1" applyFill="1" applyBorder="1" applyAlignment="1" applyProtection="1">
      <alignment horizontal="center" vertical="center" textRotation="255" shrinkToFit="1"/>
    </xf>
    <xf numFmtId="0" fontId="9" fillId="0" borderId="10" xfId="0" applyFont="1" applyFill="1" applyBorder="1" applyAlignment="1" applyProtection="1">
      <alignment horizontal="center" vertical="center" textRotation="255" shrinkToFit="1"/>
    </xf>
    <xf numFmtId="0" fontId="9" fillId="0" borderId="11" xfId="0" applyFont="1" applyFill="1" applyBorder="1" applyAlignment="1" applyProtection="1">
      <alignment horizontal="center" vertical="center" textRotation="255" shrinkToFit="1"/>
    </xf>
    <xf numFmtId="0" fontId="0" fillId="0" borderId="26"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25" borderId="26" xfId="0" applyFont="1" applyFill="1" applyBorder="1" applyAlignment="1" applyProtection="1">
      <alignment horizontal="left" vertical="center"/>
      <protection locked="0"/>
    </xf>
    <xf numFmtId="0" fontId="0" fillId="25" borderId="28" xfId="0" applyFont="1" applyFill="1" applyBorder="1" applyAlignment="1" applyProtection="1">
      <alignment horizontal="left" vertical="center"/>
      <protection locked="0"/>
    </xf>
    <xf numFmtId="0" fontId="0" fillId="25" borderId="27" xfId="0" applyFont="1" applyFill="1" applyBorder="1" applyAlignment="1" applyProtection="1">
      <alignment horizontal="left" vertical="center"/>
      <protection locked="0"/>
    </xf>
    <xf numFmtId="0" fontId="8" fillId="33" borderId="15" xfId="0" applyFont="1" applyFill="1" applyBorder="1" applyAlignment="1" applyProtection="1">
      <alignment horizontal="left" vertical="center"/>
      <protection locked="0"/>
    </xf>
    <xf numFmtId="0" fontId="51" fillId="35" borderId="25" xfId="0" applyFont="1" applyFill="1" applyBorder="1" applyAlignment="1" applyProtection="1">
      <alignment horizontal="center" vertical="center"/>
    </xf>
    <xf numFmtId="0" fontId="51" fillId="35" borderId="21"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43" fillId="25" borderId="75" xfId="0" applyFont="1" applyFill="1" applyBorder="1" applyAlignment="1" applyProtection="1">
      <alignment vertical="center" shrinkToFit="1"/>
      <protection locked="0"/>
    </xf>
    <xf numFmtId="0" fontId="43" fillId="25" borderId="33" xfId="0" applyFont="1" applyFill="1" applyBorder="1" applyAlignment="1" applyProtection="1">
      <alignment vertical="center" shrinkToFit="1"/>
      <protection locked="0"/>
    </xf>
    <xf numFmtId="0" fontId="43" fillId="25" borderId="34" xfId="0" applyFont="1" applyFill="1" applyBorder="1" applyAlignment="1" applyProtection="1">
      <alignment vertical="center" shrinkToFit="1"/>
      <protection locked="0"/>
    </xf>
    <xf numFmtId="0" fontId="9" fillId="0" borderId="25" xfId="0" applyFont="1" applyFill="1" applyBorder="1" applyAlignment="1" applyProtection="1">
      <alignment horizontal="center" vertical="center" textRotation="255"/>
    </xf>
    <xf numFmtId="0" fontId="9" fillId="0" borderId="13" xfId="0" applyFont="1" applyFill="1" applyBorder="1" applyAlignment="1" applyProtection="1">
      <alignment horizontal="center" vertical="center" textRotation="255"/>
    </xf>
    <xf numFmtId="0" fontId="9" fillId="0" borderId="14" xfId="0" applyFont="1" applyFill="1" applyBorder="1" applyAlignment="1" applyProtection="1">
      <alignment horizontal="center" vertical="center" textRotation="255"/>
    </xf>
    <xf numFmtId="0" fontId="8" fillId="25" borderId="28" xfId="42" applyFont="1" applyFill="1" applyBorder="1" applyAlignment="1" applyProtection="1">
      <alignment horizontal="center" vertical="center" shrinkToFit="1"/>
      <protection locked="0"/>
    </xf>
    <xf numFmtId="0" fontId="8" fillId="25" borderId="15" xfId="42" applyFont="1" applyFill="1" applyBorder="1" applyAlignment="1" applyProtection="1">
      <alignment horizontal="center" vertical="center" shrinkToFit="1"/>
      <protection locked="0"/>
    </xf>
    <xf numFmtId="0" fontId="8" fillId="25" borderId="19" xfId="42" applyFont="1" applyFill="1" applyBorder="1" applyAlignment="1" applyProtection="1">
      <alignment vertical="center" shrinkToFit="1"/>
      <protection locked="0"/>
    </xf>
    <xf numFmtId="0" fontId="8" fillId="25" borderId="19" xfId="42" applyFont="1" applyFill="1" applyBorder="1" applyAlignment="1" applyProtection="1">
      <alignment horizontal="center" vertical="center" shrinkToFit="1"/>
      <protection locked="0"/>
    </xf>
    <xf numFmtId="0" fontId="55" fillId="0" borderId="0" xfId="41" applyFont="1" applyAlignment="1" applyProtection="1">
      <alignment horizontal="left" vertical="center" wrapText="1"/>
    </xf>
    <xf numFmtId="0" fontId="55" fillId="0" borderId="16" xfId="41" applyFont="1" applyBorder="1" applyAlignment="1" applyProtection="1">
      <alignment horizontal="left" vertical="center" wrapText="1"/>
    </xf>
    <xf numFmtId="177" fontId="8" fillId="0" borderId="28" xfId="42" applyNumberFormat="1" applyFont="1" applyBorder="1" applyAlignment="1" applyProtection="1">
      <alignment horizontal="center" vertical="center"/>
    </xf>
    <xf numFmtId="177" fontId="8" fillId="0" borderId="27" xfId="42" applyNumberFormat="1" applyFont="1" applyBorder="1" applyAlignment="1" applyProtection="1">
      <alignment horizontal="center" vertical="center"/>
    </xf>
    <xf numFmtId="0" fontId="9" fillId="0" borderId="69" xfId="42" quotePrefix="1" applyFont="1" applyBorder="1" applyAlignment="1" applyProtection="1">
      <alignment horizontal="center" vertical="center"/>
    </xf>
    <xf numFmtId="0" fontId="9" fillId="0" borderId="70" xfId="42" quotePrefix="1" applyFont="1" applyBorder="1" applyAlignment="1" applyProtection="1">
      <alignment horizontal="center" vertical="center"/>
    </xf>
    <xf numFmtId="0" fontId="9" fillId="0" borderId="71" xfId="42" quotePrefix="1" applyFont="1" applyBorder="1" applyAlignment="1" applyProtection="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7" fillId="24" borderId="85" xfId="42" applyFont="1" applyFill="1" applyBorder="1" applyAlignment="1" applyProtection="1">
      <alignment horizontal="center" vertical="center"/>
      <protection locked="0"/>
    </xf>
    <xf numFmtId="0" fontId="7" fillId="24" borderId="11" xfId="42" applyFont="1" applyFill="1" applyBorder="1" applyAlignment="1" applyProtection="1">
      <alignment horizontal="center" vertical="center"/>
      <protection locked="0"/>
    </xf>
    <xf numFmtId="0" fontId="9" fillId="0" borderId="52" xfId="42" quotePrefix="1" applyFont="1" applyBorder="1" applyAlignment="1" applyProtection="1">
      <alignment horizontal="center" vertical="center"/>
    </xf>
    <xf numFmtId="0" fontId="9" fillId="0" borderId="54" xfId="42" quotePrefix="1" applyFont="1" applyBorder="1" applyAlignment="1" applyProtection="1">
      <alignment horizontal="center" vertical="center"/>
    </xf>
    <xf numFmtId="0" fontId="9" fillId="0" borderId="65" xfId="42" quotePrefix="1" applyFont="1" applyBorder="1" applyAlignment="1" applyProtection="1">
      <alignment horizontal="center" vertical="center"/>
    </xf>
    <xf numFmtId="0" fontId="9" fillId="0" borderId="82" xfId="42" quotePrefix="1" applyFont="1" applyBorder="1" applyAlignment="1" applyProtection="1">
      <alignment horizontal="center" vertical="center"/>
    </xf>
    <xf numFmtId="0" fontId="9" fillId="0" borderId="83" xfId="42" quotePrefix="1" applyFont="1" applyBorder="1" applyAlignment="1" applyProtection="1">
      <alignment horizontal="center" vertical="center"/>
    </xf>
    <xf numFmtId="0" fontId="9" fillId="0" borderId="84" xfId="42" quotePrefix="1" applyFont="1" applyBorder="1" applyAlignment="1" applyProtection="1">
      <alignment horizontal="center" vertical="center"/>
    </xf>
    <xf numFmtId="0" fontId="9" fillId="0" borderId="66" xfId="42" quotePrefix="1" applyFont="1" applyBorder="1" applyAlignment="1" applyProtection="1">
      <alignment horizontal="center" vertical="center"/>
    </xf>
    <xf numFmtId="0" fontId="9" fillId="0" borderId="67" xfId="42" quotePrefix="1" applyFont="1" applyBorder="1" applyAlignment="1" applyProtection="1">
      <alignment horizontal="center" vertical="center"/>
    </xf>
    <xf numFmtId="0" fontId="9" fillId="0" borderId="68" xfId="42" quotePrefix="1" applyFont="1" applyBorder="1" applyAlignment="1" applyProtection="1">
      <alignment horizontal="center" vertical="center"/>
    </xf>
    <xf numFmtId="0" fontId="9" fillId="0" borderId="53" xfId="42" quotePrefix="1" applyFont="1" applyBorder="1" applyAlignment="1" applyProtection="1">
      <alignment horizontal="center" vertical="center"/>
    </xf>
    <xf numFmtId="0" fontId="9" fillId="0" borderId="55" xfId="42" quotePrefix="1" applyFont="1" applyBorder="1" applyAlignment="1" applyProtection="1">
      <alignment horizontal="center" vertical="center"/>
    </xf>
    <xf numFmtId="0" fontId="9" fillId="0" borderId="72" xfId="42" quotePrefix="1" applyFont="1" applyBorder="1" applyAlignment="1" applyProtection="1">
      <alignment horizontal="center" vertical="center"/>
    </xf>
    <xf numFmtId="0" fontId="9" fillId="0" borderId="25" xfId="42" applyFont="1" applyFill="1" applyBorder="1" applyAlignment="1" applyProtection="1">
      <alignment horizontal="center" wrapText="1"/>
    </xf>
    <xf numFmtId="0" fontId="9" fillId="0" borderId="21" xfId="42" applyFont="1" applyFill="1" applyBorder="1" applyAlignment="1" applyProtection="1">
      <alignment horizontal="center"/>
    </xf>
    <xf numFmtId="0" fontId="9" fillId="0" borderId="29" xfId="42" applyFont="1" applyFill="1" applyBorder="1" applyAlignment="1" applyProtection="1">
      <alignment horizontal="center"/>
    </xf>
    <xf numFmtId="0" fontId="9" fillId="0" borderId="14" xfId="42" applyFont="1" applyFill="1" applyBorder="1" applyAlignment="1" applyProtection="1">
      <alignment horizontal="center"/>
    </xf>
    <xf numFmtId="0" fontId="9" fillId="0" borderId="15" xfId="42" applyFont="1" applyFill="1" applyBorder="1" applyAlignment="1" applyProtection="1">
      <alignment horizontal="center"/>
    </xf>
    <xf numFmtId="0" fontId="9" fillId="0" borderId="17" xfId="42" applyFont="1" applyFill="1" applyBorder="1" applyAlignment="1" applyProtection="1">
      <alignment horizontal="center"/>
    </xf>
    <xf numFmtId="0" fontId="0" fillId="0" borderId="13"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7" fillId="0" borderId="59" xfId="0" applyFont="1" applyFill="1" applyBorder="1" applyAlignment="1" applyProtection="1">
      <alignment horizontal="center" vertical="top" textRotation="255"/>
    </xf>
    <xf numFmtId="0" fontId="7" fillId="0" borderId="14"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0" borderId="28" xfId="0" applyFont="1" applyFill="1" applyBorder="1" applyAlignment="1" applyProtection="1">
      <alignment horizontal="center" vertical="center"/>
    </xf>
    <xf numFmtId="0" fontId="7" fillId="0" borderId="27" xfId="0" applyFont="1" applyFill="1" applyBorder="1" applyAlignment="1" applyProtection="1">
      <alignment horizontal="center" vertical="center"/>
    </xf>
    <xf numFmtId="0" fontId="9" fillId="0" borderId="12" xfId="0" applyFont="1" applyFill="1" applyBorder="1" applyAlignment="1" applyProtection="1">
      <alignment horizontal="center" vertical="center" textRotation="255"/>
    </xf>
    <xf numFmtId="0" fontId="9" fillId="0" borderId="10" xfId="0" applyFont="1" applyFill="1" applyBorder="1" applyAlignment="1" applyProtection="1">
      <alignment horizontal="center" vertical="center" textRotation="255"/>
    </xf>
    <xf numFmtId="0" fontId="7" fillId="0" borderId="25"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55" fillId="0" borderId="0" xfId="0" applyFont="1" applyAlignment="1" applyProtection="1">
      <alignment horizontal="left" vertical="center" wrapText="1"/>
    </xf>
    <xf numFmtId="0" fontId="55" fillId="0" borderId="16" xfId="0" applyFont="1" applyBorder="1" applyAlignment="1" applyProtection="1">
      <alignment horizontal="left" vertical="center" wrapText="1"/>
    </xf>
    <xf numFmtId="0" fontId="8" fillId="25" borderId="19" xfId="0" applyFont="1" applyFill="1" applyBorder="1" applyAlignment="1" applyProtection="1">
      <alignment horizontal="center" vertical="center" shrinkToFit="1"/>
      <protection locked="0"/>
    </xf>
    <xf numFmtId="0" fontId="8" fillId="25" borderId="0" xfId="0" applyFont="1" applyFill="1" applyBorder="1" applyAlignment="1" applyProtection="1">
      <alignment horizontal="center" vertical="center" shrinkToFit="1"/>
      <protection locked="0"/>
    </xf>
    <xf numFmtId="0" fontId="8" fillId="25" borderId="15" xfId="0" applyFont="1" applyFill="1" applyBorder="1" applyAlignment="1" applyProtection="1">
      <alignment horizontal="center" vertical="center" shrinkToFit="1"/>
      <protection locked="0"/>
    </xf>
    <xf numFmtId="0" fontId="8" fillId="24" borderId="0" xfId="0" applyFont="1" applyFill="1" applyBorder="1" applyAlignment="1" applyProtection="1">
      <alignment horizontal="left" vertical="center" shrinkToFit="1"/>
      <protection locked="0"/>
    </xf>
    <xf numFmtId="176" fontId="8" fillId="29" borderId="0" xfId="0" applyNumberFormat="1" applyFont="1" applyFill="1" applyBorder="1" applyAlignment="1" applyProtection="1">
      <alignment horizontal="center" vertical="center" shrinkToFit="1"/>
    </xf>
    <xf numFmtId="0" fontId="8" fillId="0" borderId="0" xfId="0" applyFont="1" applyFill="1" applyBorder="1" applyAlignment="1" applyProtection="1">
      <alignment vertical="center" shrinkToFit="1"/>
    </xf>
    <xf numFmtId="0" fontId="8" fillId="25" borderId="15" xfId="0" applyFont="1" applyFill="1" applyBorder="1" applyAlignment="1" applyProtection="1">
      <alignment vertical="center" shrinkToFit="1"/>
      <protection locked="0"/>
    </xf>
    <xf numFmtId="0" fontId="8" fillId="25" borderId="21" xfId="0" applyFont="1" applyFill="1" applyBorder="1" applyAlignment="1" applyProtection="1">
      <alignment horizontal="left" vertical="center"/>
      <protection locked="0"/>
    </xf>
    <xf numFmtId="178" fontId="7" fillId="0" borderId="28" xfId="0" applyNumberFormat="1" applyFont="1" applyBorder="1" applyAlignment="1" applyProtection="1">
      <alignment horizontal="center" vertical="center"/>
    </xf>
    <xf numFmtId="178" fontId="7" fillId="0" borderId="27" xfId="0" applyNumberFormat="1" applyFont="1" applyBorder="1" applyAlignment="1" applyProtection="1">
      <alignment horizontal="center" vertical="center"/>
    </xf>
    <xf numFmtId="178" fontId="7" fillId="26" borderId="28" xfId="0" applyNumberFormat="1" applyFont="1" applyFill="1" applyBorder="1" applyAlignment="1" applyProtection="1">
      <alignment horizontal="center" vertical="center"/>
    </xf>
    <xf numFmtId="178" fontId="7" fillId="26" borderId="27" xfId="0" applyNumberFormat="1" applyFont="1" applyFill="1" applyBorder="1" applyAlignment="1" applyProtection="1">
      <alignment horizontal="center" vertical="center"/>
    </xf>
    <xf numFmtId="0" fontId="37" fillId="0" borderId="26" xfId="0" applyFont="1" applyBorder="1" applyAlignment="1" applyProtection="1">
      <alignment horizontal="center" vertical="center"/>
    </xf>
    <xf numFmtId="0" fontId="41" fillId="0" borderId="28" xfId="0" applyFont="1" applyBorder="1" applyAlignment="1" applyProtection="1">
      <alignment horizontal="center" vertical="center"/>
    </xf>
    <xf numFmtId="0" fontId="40" fillId="25" borderId="86" xfId="0" applyFont="1" applyFill="1" applyBorder="1" applyAlignment="1" applyProtection="1">
      <alignment horizontal="center" vertical="center"/>
      <protection locked="0"/>
    </xf>
    <xf numFmtId="0" fontId="40" fillId="25" borderId="28" xfId="0" applyFont="1" applyFill="1" applyBorder="1" applyAlignment="1" applyProtection="1">
      <alignment horizontal="center" vertical="center"/>
      <protection locked="0"/>
    </xf>
    <xf numFmtId="0" fontId="40" fillId="25" borderId="27" xfId="0" applyFont="1" applyFill="1" applyBorder="1" applyAlignment="1" applyProtection="1">
      <alignment horizontal="center" vertical="center"/>
      <protection locked="0"/>
    </xf>
    <xf numFmtId="0" fontId="44" fillId="0" borderId="19" xfId="0" applyFont="1" applyBorder="1" applyAlignment="1" applyProtection="1">
      <alignment horizontal="left" vertical="center"/>
    </xf>
    <xf numFmtId="0" fontId="7" fillId="27" borderId="37" xfId="0" applyFont="1" applyFill="1" applyBorder="1" applyAlignment="1" applyProtection="1">
      <alignment horizontal="center" vertical="center"/>
    </xf>
    <xf numFmtId="0" fontId="7" fillId="27" borderId="58" xfId="0" applyFont="1" applyFill="1" applyBorder="1" applyAlignment="1" applyProtection="1">
      <alignment horizontal="center" vertical="center"/>
    </xf>
    <xf numFmtId="0" fontId="7" fillId="24" borderId="19" xfId="0" applyFont="1" applyFill="1" applyBorder="1" applyAlignment="1" applyProtection="1">
      <alignment horizontal="center" vertical="center"/>
      <protection locked="0"/>
    </xf>
    <xf numFmtId="0" fontId="7" fillId="24" borderId="20" xfId="0" applyFont="1" applyFill="1" applyBorder="1" applyAlignment="1" applyProtection="1">
      <alignment horizontal="center" vertical="center"/>
      <protection locked="0"/>
    </xf>
    <xf numFmtId="0" fontId="8" fillId="24" borderId="0" xfId="0" applyFont="1" applyFill="1" applyBorder="1" applyAlignment="1" applyProtection="1">
      <alignment horizontal="center" vertical="center" shrinkToFit="1"/>
      <protection locked="0"/>
    </xf>
    <xf numFmtId="0" fontId="7" fillId="0" borderId="35" xfId="0" applyFont="1" applyBorder="1" applyAlignment="1" applyProtection="1">
      <alignment horizontal="center" vertical="top" textRotation="255"/>
    </xf>
    <xf numFmtId="0" fontId="7" fillId="0" borderId="39" xfId="0" applyFont="1" applyBorder="1" applyAlignment="1" applyProtection="1">
      <alignment horizontal="center" vertical="top" textRotation="255"/>
    </xf>
    <xf numFmtId="0" fontId="7" fillId="0" borderId="87" xfId="0" applyFont="1" applyBorder="1" applyAlignment="1" applyProtection="1">
      <alignment horizontal="center" vertical="top" textRotation="255"/>
    </xf>
    <xf numFmtId="0" fontId="56" fillId="0" borderId="0" xfId="0" applyFont="1" applyAlignment="1" applyProtection="1">
      <alignment vertical="center" wrapText="1"/>
    </xf>
    <xf numFmtId="0" fontId="56" fillId="0" borderId="16" xfId="0" applyFont="1" applyBorder="1" applyAlignment="1" applyProtection="1">
      <alignment vertical="center" wrapText="1"/>
    </xf>
    <xf numFmtId="0" fontId="8" fillId="25" borderId="19" xfId="0" applyFont="1" applyFill="1" applyBorder="1" applyAlignment="1" applyProtection="1">
      <alignment vertical="center" shrinkToFit="1"/>
      <protection locked="0"/>
    </xf>
    <xf numFmtId="177" fontId="7" fillId="0" borderId="28" xfId="0" applyNumberFormat="1" applyFont="1" applyBorder="1" applyAlignment="1" applyProtection="1">
      <alignment horizontal="center" vertical="center"/>
    </xf>
    <xf numFmtId="177" fontId="7" fillId="0" borderId="27" xfId="0" applyNumberFormat="1" applyFont="1" applyBorder="1" applyAlignment="1" applyProtection="1">
      <alignment horizontal="center" vertical="center"/>
    </xf>
    <xf numFmtId="0" fontId="9" fillId="24" borderId="25" xfId="0" applyFont="1" applyFill="1" applyBorder="1" applyAlignment="1" applyProtection="1">
      <alignment horizontal="center" vertical="center" shrinkToFit="1"/>
      <protection locked="0"/>
    </xf>
    <xf numFmtId="0" fontId="9" fillId="24" borderId="21" xfId="0" applyFont="1" applyFill="1" applyBorder="1" applyAlignment="1" applyProtection="1">
      <alignment horizontal="center" vertical="center" shrinkToFit="1"/>
      <protection locked="0"/>
    </xf>
    <xf numFmtId="0" fontId="9" fillId="24" borderId="29" xfId="0" applyFont="1" applyFill="1" applyBorder="1" applyAlignment="1" applyProtection="1">
      <alignment horizontal="center" vertical="center" shrinkToFit="1"/>
      <protection locked="0"/>
    </xf>
    <xf numFmtId="0" fontId="9" fillId="24" borderId="13" xfId="0" applyFont="1" applyFill="1" applyBorder="1" applyAlignment="1" applyProtection="1">
      <alignment horizontal="center" vertical="center" shrinkToFit="1"/>
      <protection locked="0"/>
    </xf>
    <xf numFmtId="0" fontId="9" fillId="24" borderId="0" xfId="0" applyFont="1" applyFill="1" applyBorder="1" applyAlignment="1" applyProtection="1">
      <alignment horizontal="center" vertical="center" shrinkToFit="1"/>
      <protection locked="0"/>
    </xf>
    <xf numFmtId="0" fontId="9" fillId="24" borderId="16" xfId="0" applyFont="1" applyFill="1" applyBorder="1" applyAlignment="1" applyProtection="1">
      <alignment horizontal="center" vertical="center" shrinkToFit="1"/>
      <protection locked="0"/>
    </xf>
    <xf numFmtId="0" fontId="9" fillId="24" borderId="14" xfId="0" applyFont="1" applyFill="1" applyBorder="1" applyAlignment="1" applyProtection="1">
      <alignment horizontal="center" vertical="center" shrinkToFit="1"/>
      <protection locked="0"/>
    </xf>
    <xf numFmtId="0" fontId="9" fillId="24" borderId="15" xfId="0" applyFont="1" applyFill="1" applyBorder="1" applyAlignment="1" applyProtection="1">
      <alignment horizontal="center" vertical="center" shrinkToFit="1"/>
      <protection locked="0"/>
    </xf>
    <xf numFmtId="0" fontId="9" fillId="24" borderId="17" xfId="0" applyFont="1" applyFill="1" applyBorder="1" applyAlignment="1" applyProtection="1">
      <alignment horizontal="center" vertical="center" shrinkToFit="1"/>
      <protection locked="0"/>
    </xf>
    <xf numFmtId="0" fontId="9" fillId="25" borderId="25" xfId="0" applyFont="1" applyFill="1" applyBorder="1" applyAlignment="1" applyProtection="1">
      <alignment horizontal="left" vertical="center" wrapText="1"/>
      <protection locked="0"/>
    </xf>
    <xf numFmtId="0" fontId="9" fillId="25" borderId="21" xfId="0" applyFont="1" applyFill="1" applyBorder="1" applyAlignment="1" applyProtection="1">
      <alignment horizontal="left" vertical="center" wrapText="1"/>
      <protection locked="0"/>
    </xf>
    <xf numFmtId="0" fontId="9" fillId="25" borderId="29" xfId="0" applyFont="1" applyFill="1" applyBorder="1" applyAlignment="1" applyProtection="1">
      <alignment horizontal="left" vertical="center" wrapText="1"/>
      <protection locked="0"/>
    </xf>
    <xf numFmtId="0" fontId="9" fillId="25" borderId="13" xfId="0" applyFont="1" applyFill="1" applyBorder="1" applyAlignment="1" applyProtection="1">
      <alignment horizontal="left" vertical="center" wrapText="1"/>
      <protection locked="0"/>
    </xf>
    <xf numFmtId="0" fontId="9" fillId="25" borderId="0" xfId="0" applyFont="1" applyFill="1" applyBorder="1" applyAlignment="1" applyProtection="1">
      <alignment horizontal="left" vertical="center" wrapText="1"/>
      <protection locked="0"/>
    </xf>
    <xf numFmtId="0" fontId="9" fillId="25" borderId="16" xfId="0" applyFont="1" applyFill="1" applyBorder="1" applyAlignment="1" applyProtection="1">
      <alignment horizontal="left" vertical="center" wrapText="1"/>
      <protection locked="0"/>
    </xf>
    <xf numFmtId="0" fontId="9" fillId="25" borderId="14" xfId="0" applyFont="1" applyFill="1" applyBorder="1" applyAlignment="1" applyProtection="1">
      <alignment horizontal="left" vertical="center" wrapText="1"/>
      <protection locked="0"/>
    </xf>
    <xf numFmtId="0" fontId="9" fillId="25" borderId="15" xfId="0" applyFont="1" applyFill="1" applyBorder="1" applyAlignment="1" applyProtection="1">
      <alignment horizontal="left" vertical="center" wrapText="1"/>
      <protection locked="0"/>
    </xf>
    <xf numFmtId="0" fontId="9" fillId="25" borderId="17" xfId="0" applyFont="1" applyFill="1" applyBorder="1" applyAlignment="1" applyProtection="1">
      <alignment horizontal="left" vertical="center" wrapText="1"/>
      <protection locked="0"/>
    </xf>
    <xf numFmtId="0" fontId="9" fillId="24" borderId="25" xfId="0" applyFont="1" applyFill="1" applyBorder="1" applyAlignment="1" applyProtection="1">
      <alignment horizontal="center" vertical="center" wrapText="1"/>
      <protection locked="0"/>
    </xf>
    <xf numFmtId="0" fontId="9" fillId="24" borderId="29" xfId="0" applyFont="1" applyFill="1" applyBorder="1" applyAlignment="1" applyProtection="1">
      <alignment horizontal="center" vertical="center" wrapText="1"/>
      <protection locked="0"/>
    </xf>
    <xf numFmtId="0" fontId="9" fillId="24" borderId="13" xfId="0" applyFont="1" applyFill="1" applyBorder="1" applyAlignment="1" applyProtection="1">
      <alignment horizontal="center" vertical="center" wrapText="1"/>
      <protection locked="0"/>
    </xf>
    <xf numFmtId="0" fontId="9" fillId="24" borderId="16" xfId="0" applyFont="1" applyFill="1" applyBorder="1" applyAlignment="1" applyProtection="1">
      <alignment horizontal="center" vertical="center" wrapText="1"/>
      <protection locked="0"/>
    </xf>
    <xf numFmtId="0" fontId="9" fillId="24" borderId="14" xfId="0" applyFont="1" applyFill="1" applyBorder="1" applyAlignment="1" applyProtection="1">
      <alignment horizontal="center" vertical="center" wrapText="1"/>
      <protection locked="0"/>
    </xf>
    <xf numFmtId="0" fontId="9" fillId="24" borderId="17" xfId="0" applyFont="1" applyFill="1" applyBorder="1" applyAlignment="1" applyProtection="1">
      <alignment horizontal="center" vertical="center" wrapText="1"/>
      <protection locked="0"/>
    </xf>
    <xf numFmtId="0" fontId="8" fillId="24" borderId="21"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center" vertical="center"/>
    </xf>
    <xf numFmtId="0" fontId="7" fillId="24" borderId="21" xfId="0" applyFont="1" applyFill="1" applyBorder="1" applyAlignment="1" applyProtection="1">
      <alignment horizontal="center" vertical="center"/>
      <protection locked="0"/>
    </xf>
    <xf numFmtId="0" fontId="8" fillId="0" borderId="25" xfId="0" applyFont="1" applyFill="1" applyBorder="1" applyAlignment="1" applyProtection="1">
      <alignment vertical="center" wrapText="1" shrinkToFit="1"/>
    </xf>
    <xf numFmtId="0" fontId="8" fillId="0" borderId="21" xfId="0" applyFont="1" applyFill="1" applyBorder="1" applyAlignment="1" applyProtection="1">
      <alignment vertical="center" wrapText="1" shrinkToFit="1"/>
    </xf>
    <xf numFmtId="0" fontId="8" fillId="0" borderId="21" xfId="0" applyFont="1" applyBorder="1" applyAlignment="1" applyProtection="1">
      <alignment vertical="center"/>
    </xf>
    <xf numFmtId="0" fontId="8" fillId="0" borderId="29" xfId="0" applyFont="1" applyBorder="1" applyAlignment="1" applyProtection="1">
      <alignment vertical="center"/>
    </xf>
    <xf numFmtId="0" fontId="8" fillId="0" borderId="13" xfId="0" applyFont="1" applyFill="1" applyBorder="1" applyAlignment="1" applyProtection="1">
      <alignment vertical="center" wrapText="1" shrinkToFit="1"/>
    </xf>
    <xf numFmtId="0" fontId="8" fillId="0" borderId="0" xfId="0" applyFont="1" applyFill="1" applyBorder="1" applyAlignment="1" applyProtection="1">
      <alignment vertical="center" wrapText="1" shrinkToFit="1"/>
    </xf>
    <xf numFmtId="0" fontId="8" fillId="0" borderId="0" xfId="0" applyFont="1" applyBorder="1" applyAlignment="1" applyProtection="1">
      <alignment vertical="center"/>
    </xf>
    <xf numFmtId="0" fontId="8" fillId="0" borderId="16" xfId="0" applyFont="1" applyBorder="1" applyAlignment="1" applyProtection="1">
      <alignment vertical="center"/>
    </xf>
    <xf numFmtId="0" fontId="8" fillId="0" borderId="25" xfId="0" applyFont="1" applyFill="1" applyBorder="1" applyAlignment="1" applyProtection="1">
      <alignment horizontal="center" vertical="center" shrinkToFit="1"/>
    </xf>
    <xf numFmtId="0" fontId="8" fillId="0" borderId="21"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8" fillId="0" borderId="13" xfId="0" applyFont="1" applyFill="1" applyBorder="1" applyAlignment="1" applyProtection="1">
      <alignment horizontal="center" vertical="center" shrinkToFit="1"/>
    </xf>
    <xf numFmtId="0" fontId="8" fillId="0" borderId="16" xfId="0" applyFont="1" applyFill="1" applyBorder="1" applyAlignment="1" applyProtection="1">
      <alignment horizontal="center" vertical="center" shrinkToFit="1"/>
    </xf>
    <xf numFmtId="0" fontId="7" fillId="0" borderId="57" xfId="0" applyFont="1" applyBorder="1" applyAlignment="1" applyProtection="1">
      <alignment horizontal="center" vertical="top" textRotation="255"/>
    </xf>
    <xf numFmtId="0" fontId="7" fillId="0" borderId="81" xfId="0" applyFont="1" applyBorder="1" applyAlignment="1" applyProtection="1">
      <alignment horizontal="center" vertical="top" textRotation="255"/>
    </xf>
    <xf numFmtId="0" fontId="7" fillId="0" borderId="59" xfId="0" applyFont="1" applyBorder="1" applyAlignment="1" applyProtection="1">
      <alignment horizontal="center" vertical="top" textRotation="255"/>
    </xf>
    <xf numFmtId="0" fontId="8" fillId="0" borderId="25" xfId="0" applyFont="1" applyFill="1" applyBorder="1" applyAlignment="1" applyProtection="1">
      <alignment horizontal="center" vertical="center" wrapText="1" shrinkToFit="1"/>
    </xf>
    <xf numFmtId="0" fontId="8" fillId="0" borderId="13" xfId="0" applyFont="1" applyFill="1" applyBorder="1" applyAlignment="1" applyProtection="1">
      <alignment horizontal="center" vertical="center" wrapText="1" shrinkToFit="1"/>
    </xf>
    <xf numFmtId="0" fontId="7" fillId="0" borderId="25" xfId="0" applyFont="1" applyBorder="1" applyAlignment="1" applyProtection="1">
      <alignment vertical="center" wrapText="1"/>
    </xf>
    <xf numFmtId="0" fontId="7" fillId="0" borderId="13" xfId="0" applyFont="1" applyBorder="1" applyAlignment="1" applyProtection="1">
      <alignment vertical="center"/>
    </xf>
    <xf numFmtId="0" fontId="7" fillId="0" borderId="14" xfId="0" applyFont="1" applyBorder="1" applyAlignment="1" applyProtection="1">
      <alignment vertical="center"/>
    </xf>
    <xf numFmtId="0" fontId="7" fillId="0" borderId="25" xfId="0" applyFont="1" applyBorder="1" applyAlignment="1" applyProtection="1">
      <alignment horizontal="center" vertical="center"/>
    </xf>
    <xf numFmtId="0" fontId="7" fillId="0" borderId="13" xfId="0" applyFont="1" applyBorder="1" applyProtection="1">
      <alignment vertical="center"/>
    </xf>
    <xf numFmtId="0" fontId="7" fillId="0" borderId="14" xfId="0" applyFont="1" applyBorder="1" applyProtection="1">
      <alignment vertical="center"/>
    </xf>
    <xf numFmtId="0" fontId="8" fillId="0" borderId="15" xfId="0" applyNumberFormat="1" applyFont="1" applyBorder="1" applyAlignment="1" applyProtection="1">
      <alignment vertical="center" shrinkToFit="1"/>
    </xf>
    <xf numFmtId="0" fontId="44" fillId="0" borderId="0" xfId="0" applyFont="1" applyAlignment="1" applyProtection="1">
      <alignment horizontal="left" vertical="center"/>
    </xf>
    <xf numFmtId="0" fontId="7" fillId="0" borderId="37" xfId="0" applyFont="1" applyFill="1" applyBorder="1" applyAlignment="1" applyProtection="1">
      <alignment horizontal="center" vertical="center"/>
    </xf>
    <xf numFmtId="0" fontId="7" fillId="0" borderId="58"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80" xfId="0" applyFont="1" applyFill="1" applyBorder="1" applyAlignment="1" applyProtection="1">
      <alignment horizontal="center" vertical="center"/>
    </xf>
    <xf numFmtId="177" fontId="7" fillId="26" borderId="28" xfId="0" applyNumberFormat="1" applyFont="1" applyFill="1" applyBorder="1" applyAlignment="1" applyProtection="1">
      <alignment horizontal="center" vertical="center"/>
    </xf>
    <xf numFmtId="177" fontId="7" fillId="26" borderId="27" xfId="0" applyNumberFormat="1" applyFont="1" applyFill="1" applyBorder="1" applyAlignment="1" applyProtection="1">
      <alignment horizontal="center" vertical="center"/>
    </xf>
    <xf numFmtId="0" fontId="7" fillId="24" borderId="15" xfId="0" applyFont="1" applyFill="1" applyBorder="1" applyAlignment="1" applyProtection="1">
      <alignment horizontal="center" vertical="center"/>
      <protection locked="0"/>
    </xf>
    <xf numFmtId="0" fontId="56" fillId="0" borderId="0" xfId="0" applyFont="1" applyAlignment="1">
      <alignment vertical="center" wrapText="1"/>
    </xf>
    <xf numFmtId="0" fontId="56" fillId="0" borderId="16" xfId="0" applyFont="1" applyBorder="1" applyAlignment="1">
      <alignment vertical="center" wrapText="1"/>
    </xf>
    <xf numFmtId="177" fontId="7" fillId="0" borderId="54" xfId="0" applyNumberFormat="1" applyFont="1" applyBorder="1" applyAlignment="1" applyProtection="1">
      <alignment horizontal="center" vertical="center"/>
    </xf>
    <xf numFmtId="177" fontId="7" fillId="0" borderId="65" xfId="0" applyNumberFormat="1" applyFont="1" applyBorder="1" applyAlignment="1" applyProtection="1">
      <alignment horizontal="center" vertical="center"/>
    </xf>
    <xf numFmtId="0" fontId="7" fillId="0" borderId="12" xfId="0" applyFont="1" applyBorder="1" applyAlignment="1" applyProtection="1">
      <alignment horizontal="left" vertical="center"/>
    </xf>
    <xf numFmtId="0" fontId="7" fillId="0" borderId="10" xfId="0" applyFont="1" applyBorder="1" applyAlignment="1" applyProtection="1">
      <alignment horizontal="left" vertical="center"/>
    </xf>
    <xf numFmtId="0" fontId="7" fillId="0" borderId="11" xfId="0" applyFont="1" applyBorder="1" applyAlignment="1" applyProtection="1">
      <alignment horizontal="left" vertical="center"/>
    </xf>
    <xf numFmtId="177" fontId="7" fillId="0" borderId="55" xfId="0" applyNumberFormat="1" applyFont="1" applyBorder="1" applyAlignment="1" applyProtection="1">
      <alignment horizontal="center" vertical="center"/>
    </xf>
    <xf numFmtId="177" fontId="7" fillId="0" borderId="72" xfId="0" applyNumberFormat="1" applyFont="1" applyBorder="1" applyAlignment="1" applyProtection="1">
      <alignment horizontal="center" vertical="center"/>
    </xf>
    <xf numFmtId="0" fontId="7" fillId="26" borderId="12" xfId="0" applyFont="1" applyFill="1" applyBorder="1" applyAlignment="1" applyProtection="1">
      <alignment horizontal="left" vertical="center" wrapText="1"/>
    </xf>
    <xf numFmtId="0" fontId="7" fillId="26" borderId="11" xfId="0" applyFont="1" applyFill="1" applyBorder="1" applyAlignment="1" applyProtection="1">
      <alignment horizontal="left" vertical="center"/>
    </xf>
    <xf numFmtId="0" fontId="7" fillId="26" borderId="25" xfId="0" applyFont="1" applyFill="1" applyBorder="1" applyAlignment="1" applyProtection="1">
      <alignment horizontal="center" vertical="center" wrapText="1"/>
    </xf>
    <xf numFmtId="0" fontId="7" fillId="26" borderId="21" xfId="0" applyFont="1" applyFill="1" applyBorder="1" applyAlignment="1" applyProtection="1">
      <alignment horizontal="center" vertical="center" wrapText="1"/>
    </xf>
    <xf numFmtId="0" fontId="7" fillId="26" borderId="14" xfId="0" applyFont="1" applyFill="1" applyBorder="1" applyAlignment="1" applyProtection="1">
      <alignment horizontal="center" vertical="center" wrapText="1"/>
    </xf>
    <xf numFmtId="0" fontId="7" fillId="26" borderId="15" xfId="0" applyFont="1" applyFill="1" applyBorder="1" applyAlignment="1" applyProtection="1">
      <alignment horizontal="center" vertical="center" wrapText="1"/>
    </xf>
    <xf numFmtId="0" fontId="8" fillId="0" borderId="25"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25" borderId="0" xfId="0" applyFont="1" applyFill="1" applyBorder="1" applyAlignment="1" applyProtection="1">
      <alignment horizontal="center" vertical="center"/>
      <protection locked="0"/>
    </xf>
    <xf numFmtId="0" fontId="7" fillId="24" borderId="28" xfId="0" applyFont="1" applyFill="1" applyBorder="1" applyAlignment="1" applyProtection="1">
      <alignment horizontal="center" vertical="center"/>
      <protection locked="0"/>
    </xf>
    <xf numFmtId="0" fontId="7" fillId="24" borderId="0" xfId="0" applyFont="1" applyFill="1" applyBorder="1" applyAlignment="1" applyProtection="1">
      <alignment horizontal="left" vertical="center"/>
      <protection locked="0"/>
    </xf>
    <xf numFmtId="0" fontId="7" fillId="0" borderId="25" xfId="0" applyFont="1" applyBorder="1" applyAlignment="1" applyProtection="1">
      <alignment horizontal="left" vertical="center" wrapText="1"/>
    </xf>
    <xf numFmtId="0" fontId="7" fillId="0" borderId="29" xfId="0" applyFont="1" applyBorder="1" applyAlignment="1" applyProtection="1">
      <alignment horizontal="left" vertical="center"/>
    </xf>
    <xf numFmtId="0" fontId="7" fillId="0" borderId="13" xfId="0" applyFont="1" applyBorder="1" applyAlignment="1" applyProtection="1">
      <alignment horizontal="left" vertical="center"/>
    </xf>
    <xf numFmtId="0" fontId="7" fillId="0" borderId="16" xfId="0" applyFont="1" applyBorder="1" applyAlignment="1" applyProtection="1">
      <alignment horizontal="left" vertical="center"/>
    </xf>
    <xf numFmtId="0" fontId="7" fillId="0" borderId="14" xfId="0" applyFont="1" applyBorder="1" applyAlignment="1" applyProtection="1">
      <alignment horizontal="left" vertical="center"/>
    </xf>
    <xf numFmtId="0" fontId="7" fillId="0" borderId="17" xfId="0" applyFont="1" applyBorder="1" applyAlignment="1" applyProtection="1">
      <alignment horizontal="left" vertical="center"/>
    </xf>
    <xf numFmtId="0" fontId="7" fillId="0" borderId="29"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7" xfId="0" applyFont="1" applyBorder="1" applyAlignment="1" applyProtection="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良い" xfId="43" builtinId="26" customBuiltin="1"/>
  </cellStyles>
  <dxfs count="5">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
      <fill>
        <patternFill patternType="mediumGray">
          <fgColor theme="1"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imada\Desktop\&#36104;&#19982;&#31246;&#26032;&#30465;&#12456;&#12493;&#35373;&#35336;&#20869;&#23481;&#35500;&#26126;&#26360;_RC&#20849;&#21516;&#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houseplus.co.jp/Users/shimada/Desktop/&#36104;&#19982;&#31246;&#26032;&#30465;&#12456;&#12493;&#35373;&#35336;&#20869;&#23481;&#35500;&#26126;&#26360;_RC&#20849;&#21516;&#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8-5"/>
      <sheetName val="設8-6"/>
      <sheetName val="設8-7"/>
      <sheetName val="MAST"/>
    </sheetNames>
    <sheetDataSet>
      <sheetData sheetId="0"/>
      <sheetData sheetId="1"/>
      <sheetData sheetId="2"/>
      <sheetData sheetId="3">
        <row r="4">
          <cell r="B4" t="str">
            <v>屋根・天井</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8-5"/>
      <sheetName val="設8-6"/>
      <sheetName val="設8-7"/>
      <sheetName val="MAST"/>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Z135"/>
  <sheetViews>
    <sheetView showGridLines="0" tabSelected="1" view="pageBreakPreview" zoomScaleNormal="100" zoomScaleSheetLayoutView="100" workbookViewId="0">
      <selection activeCell="S1" sqref="S1:Y1"/>
    </sheetView>
  </sheetViews>
  <sheetFormatPr defaultRowHeight="12" x14ac:dyDescent="0.15"/>
  <cols>
    <col min="1" max="1" width="2.7109375" style="420" customWidth="1"/>
    <col min="2" max="2" width="8.7109375" style="420" customWidth="1"/>
    <col min="3" max="3" width="4.7109375" style="420" customWidth="1"/>
    <col min="4" max="4" width="5.7109375" style="420" customWidth="1"/>
    <col min="5" max="5" width="2.7109375" style="420" customWidth="1"/>
    <col min="6" max="6" width="12.7109375" style="420" customWidth="1"/>
    <col min="7" max="25" width="2.7109375" style="420" customWidth="1"/>
    <col min="26" max="27" width="8.7109375" style="420" customWidth="1"/>
    <col min="28" max="28" width="4.7109375" style="420" customWidth="1"/>
    <col min="29" max="52" width="9.140625" style="281"/>
    <col min="53" max="16384" width="9.140625" style="420"/>
  </cols>
  <sheetData>
    <row r="1" spans="1:28" s="281" customFormat="1" ht="24" customHeight="1" x14ac:dyDescent="0.15">
      <c r="A1" s="277"/>
      <c r="B1" s="277"/>
      <c r="C1" s="277"/>
      <c r="D1" s="277"/>
      <c r="E1" s="277"/>
      <c r="F1" s="277"/>
      <c r="G1" s="278"/>
      <c r="H1" s="278"/>
      <c r="I1" s="278"/>
      <c r="J1" s="278"/>
      <c r="K1" s="279"/>
      <c r="L1" s="279"/>
      <c r="M1" s="706" t="s">
        <v>193</v>
      </c>
      <c r="N1" s="707"/>
      <c r="O1" s="707"/>
      <c r="P1" s="707"/>
      <c r="Q1" s="707"/>
      <c r="R1" s="707"/>
      <c r="S1" s="708"/>
      <c r="T1" s="709"/>
      <c r="U1" s="709"/>
      <c r="V1" s="709"/>
      <c r="W1" s="709"/>
      <c r="X1" s="709"/>
      <c r="Y1" s="710"/>
      <c r="Z1" s="45" t="s">
        <v>470</v>
      </c>
      <c r="AA1" s="46" t="s">
        <v>471</v>
      </c>
      <c r="AB1" s="280"/>
    </row>
    <row r="2" spans="1:28" s="281" customFormat="1" ht="16.5" customHeight="1" x14ac:dyDescent="0.15">
      <c r="A2" s="282" t="s">
        <v>472</v>
      </c>
      <c r="B2" s="277"/>
      <c r="C2" s="277"/>
      <c r="D2" s="277"/>
      <c r="E2" s="277"/>
      <c r="F2" s="277"/>
      <c r="G2" s="278"/>
      <c r="H2" s="278"/>
      <c r="I2" s="278"/>
      <c r="J2" s="278"/>
      <c r="K2" s="279"/>
      <c r="L2" s="279"/>
      <c r="M2" s="711" t="s">
        <v>410</v>
      </c>
      <c r="N2" s="712"/>
      <c r="O2" s="712"/>
      <c r="P2" s="712"/>
      <c r="Q2" s="712"/>
      <c r="R2" s="712"/>
      <c r="S2" s="712"/>
      <c r="T2" s="712"/>
      <c r="U2" s="712"/>
      <c r="V2" s="712"/>
      <c r="W2" s="712"/>
      <c r="X2" s="712"/>
      <c r="Y2" s="712"/>
      <c r="Z2" s="712"/>
      <c r="AA2" s="712"/>
      <c r="AB2" s="713"/>
    </row>
    <row r="3" spans="1:28" s="281" customFormat="1" ht="17.25" customHeight="1" thickBot="1" x14ac:dyDescent="0.2">
      <c r="A3" s="283" t="s">
        <v>473</v>
      </c>
      <c r="B3" s="283"/>
      <c r="C3" s="283"/>
      <c r="D3" s="283"/>
      <c r="E3" s="283"/>
      <c r="F3" s="283"/>
      <c r="G3" s="283"/>
      <c r="H3" s="283"/>
      <c r="I3" s="283"/>
      <c r="J3" s="283"/>
      <c r="K3" s="283"/>
      <c r="L3" s="283"/>
      <c r="M3" s="284"/>
      <c r="N3" s="284"/>
      <c r="O3" s="284"/>
      <c r="P3" s="284"/>
      <c r="Q3" s="284"/>
      <c r="R3" s="284"/>
      <c r="S3" s="284"/>
      <c r="T3" s="279"/>
      <c r="U3" s="279"/>
      <c r="V3" s="279"/>
      <c r="W3" s="279"/>
      <c r="X3" s="279"/>
      <c r="Y3" s="279"/>
      <c r="Z3" s="279"/>
      <c r="AA3" s="279"/>
      <c r="AB3" s="285" t="s">
        <v>474</v>
      </c>
    </row>
    <row r="4" spans="1:28" s="281" customFormat="1" ht="16.5" customHeight="1" thickBot="1" x14ac:dyDescent="0.2">
      <c r="A4" s="714" t="s">
        <v>399</v>
      </c>
      <c r="B4" s="715"/>
      <c r="C4" s="715"/>
      <c r="D4" s="716"/>
      <c r="E4" s="717"/>
      <c r="F4" s="718"/>
      <c r="G4" s="718"/>
      <c r="H4" s="718"/>
      <c r="I4" s="718"/>
      <c r="J4" s="718"/>
      <c r="K4" s="718"/>
      <c r="L4" s="718"/>
      <c r="M4" s="718"/>
      <c r="N4" s="718"/>
      <c r="O4" s="718"/>
      <c r="P4" s="718"/>
      <c r="Q4" s="718"/>
      <c r="R4" s="718"/>
      <c r="S4" s="718"/>
      <c r="T4" s="718"/>
      <c r="U4" s="718"/>
      <c r="V4" s="718"/>
      <c r="W4" s="718"/>
      <c r="X4" s="718"/>
      <c r="Y4" s="718"/>
      <c r="Z4" s="718"/>
      <c r="AA4" s="718"/>
      <c r="AB4" s="719"/>
    </row>
    <row r="5" spans="1:28" s="281" customFormat="1" ht="16.5" customHeight="1" thickBot="1" x14ac:dyDescent="0.2">
      <c r="A5" s="720" t="s">
        <v>405</v>
      </c>
      <c r="B5" s="721"/>
      <c r="C5" s="721"/>
      <c r="D5" s="722"/>
      <c r="E5" s="50" t="s">
        <v>475</v>
      </c>
      <c r="F5" s="47" t="s">
        <v>400</v>
      </c>
      <c r="G5" s="59"/>
      <c r="H5" s="47"/>
      <c r="I5" s="50" t="s">
        <v>475</v>
      </c>
      <c r="J5" s="47" t="s">
        <v>403</v>
      </c>
      <c r="K5" s="47"/>
      <c r="L5" s="59"/>
      <c r="M5" s="48"/>
      <c r="N5" s="60"/>
      <c r="O5" s="60" t="s">
        <v>476</v>
      </c>
      <c r="P5" s="50" t="s">
        <v>475</v>
      </c>
      <c r="Q5" s="47" t="s">
        <v>401</v>
      </c>
      <c r="R5" s="59"/>
      <c r="S5" s="49"/>
      <c r="T5" s="60"/>
      <c r="U5" s="50" t="s">
        <v>475</v>
      </c>
      <c r="V5" s="47" t="s">
        <v>402</v>
      </c>
      <c r="W5" s="59"/>
      <c r="X5" s="49"/>
      <c r="Y5" s="48"/>
      <c r="Z5" s="60"/>
      <c r="AA5" s="60"/>
      <c r="AB5" s="51"/>
    </row>
    <row r="6" spans="1:28" s="281" customFormat="1" ht="7.5" customHeight="1" thickBot="1" x14ac:dyDescent="0.2">
      <c r="A6" s="277"/>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row>
    <row r="7" spans="1:28" s="281" customFormat="1" ht="14.25" customHeight="1" x14ac:dyDescent="0.15">
      <c r="A7" s="286"/>
      <c r="B7" s="287"/>
      <c r="C7" s="288"/>
      <c r="D7" s="288"/>
      <c r="E7" s="289"/>
      <c r="F7" s="723" t="s">
        <v>477</v>
      </c>
      <c r="G7" s="724"/>
      <c r="H7" s="724"/>
      <c r="I7" s="724"/>
      <c r="J7" s="724"/>
      <c r="K7" s="724"/>
      <c r="L7" s="724"/>
      <c r="M7" s="724"/>
      <c r="N7" s="724"/>
      <c r="O7" s="724"/>
      <c r="P7" s="724"/>
      <c r="Q7" s="724"/>
      <c r="R7" s="724"/>
      <c r="S7" s="724"/>
      <c r="T7" s="724"/>
      <c r="U7" s="724"/>
      <c r="V7" s="724"/>
      <c r="W7" s="724"/>
      <c r="X7" s="724"/>
      <c r="Y7" s="724"/>
      <c r="Z7" s="724"/>
      <c r="AA7" s="290" t="s">
        <v>478</v>
      </c>
      <c r="AB7" s="291" t="s">
        <v>4</v>
      </c>
    </row>
    <row r="8" spans="1:28" s="281" customFormat="1" ht="14.25" customHeight="1" thickBot="1" x14ac:dyDescent="0.2">
      <c r="A8" s="292"/>
      <c r="B8" s="293"/>
      <c r="C8" s="294"/>
      <c r="D8" s="294"/>
      <c r="E8" s="295"/>
      <c r="F8" s="296" t="s">
        <v>5</v>
      </c>
      <c r="G8" s="725" t="s">
        <v>6</v>
      </c>
      <c r="H8" s="726"/>
      <c r="I8" s="726"/>
      <c r="J8" s="726"/>
      <c r="K8" s="726"/>
      <c r="L8" s="726"/>
      <c r="M8" s="726"/>
      <c r="N8" s="726"/>
      <c r="O8" s="726"/>
      <c r="P8" s="726"/>
      <c r="Q8" s="726"/>
      <c r="R8" s="726"/>
      <c r="S8" s="726"/>
      <c r="T8" s="726"/>
      <c r="U8" s="726"/>
      <c r="V8" s="726"/>
      <c r="W8" s="726"/>
      <c r="X8" s="727"/>
      <c r="Y8" s="725" t="s">
        <v>7</v>
      </c>
      <c r="Z8" s="726"/>
      <c r="AA8" s="727"/>
      <c r="AB8" s="297" t="s">
        <v>8</v>
      </c>
    </row>
    <row r="9" spans="1:28" s="281" customFormat="1" ht="13.5" customHeight="1" x14ac:dyDescent="0.15">
      <c r="A9" s="728" t="s">
        <v>702</v>
      </c>
      <c r="B9" s="298" t="s">
        <v>479</v>
      </c>
      <c r="C9" s="299"/>
      <c r="D9" s="299"/>
      <c r="E9" s="299"/>
      <c r="F9" s="300" t="s">
        <v>2</v>
      </c>
      <c r="G9" s="301"/>
      <c r="H9" s="301" t="s">
        <v>2</v>
      </c>
      <c r="I9" s="301"/>
      <c r="J9" s="730">
        <v>4</v>
      </c>
      <c r="K9" s="730"/>
      <c r="L9" s="730"/>
      <c r="M9" s="730"/>
      <c r="N9" s="301"/>
      <c r="O9" s="301"/>
      <c r="P9" s="301"/>
      <c r="Q9" s="301"/>
      <c r="R9" s="301"/>
      <c r="S9" s="301"/>
      <c r="T9" s="301"/>
      <c r="U9" s="301"/>
      <c r="V9" s="301"/>
      <c r="W9" s="301"/>
      <c r="X9" s="301"/>
      <c r="Y9" s="302"/>
      <c r="Z9" s="301"/>
      <c r="AA9" s="303"/>
      <c r="AB9" s="304"/>
    </row>
    <row r="10" spans="1:28" s="281" customFormat="1" ht="13.5" customHeight="1" x14ac:dyDescent="0.15">
      <c r="A10" s="729"/>
      <c r="B10" s="305" t="s">
        <v>480</v>
      </c>
      <c r="C10" s="306"/>
      <c r="D10" s="306"/>
      <c r="E10" s="306"/>
      <c r="F10" s="307" t="s">
        <v>703</v>
      </c>
      <c r="G10" s="308"/>
      <c r="H10" s="731"/>
      <c r="I10" s="731"/>
      <c r="J10" s="731"/>
      <c r="K10" s="731"/>
      <c r="L10" s="308" t="s">
        <v>143</v>
      </c>
      <c r="M10" s="308"/>
      <c r="N10" s="308"/>
      <c r="O10" s="308"/>
      <c r="P10" s="308"/>
      <c r="Q10" s="308"/>
      <c r="R10" s="308"/>
      <c r="S10" s="308"/>
      <c r="T10" s="308"/>
      <c r="U10" s="308"/>
      <c r="V10" s="308"/>
      <c r="W10" s="308"/>
      <c r="X10" s="308"/>
      <c r="Y10" s="309"/>
      <c r="Z10" s="308"/>
      <c r="AA10" s="310"/>
      <c r="AB10" s="311"/>
    </row>
    <row r="11" spans="1:28" s="281" customFormat="1" ht="13.5" customHeight="1" x14ac:dyDescent="0.15">
      <c r="A11" s="729"/>
      <c r="B11" s="312" t="s">
        <v>481</v>
      </c>
      <c r="C11" s="313"/>
      <c r="D11" s="314"/>
      <c r="E11" s="315"/>
      <c r="F11" s="316" t="s">
        <v>482</v>
      </c>
      <c r="G11" s="317"/>
      <c r="H11" s="318" t="s">
        <v>0</v>
      </c>
      <c r="I11" s="319" t="s">
        <v>870</v>
      </c>
      <c r="J11" s="319"/>
      <c r="K11" s="320"/>
      <c r="L11" s="320"/>
      <c r="M11" s="320"/>
      <c r="N11" s="320"/>
      <c r="O11" s="320"/>
      <c r="P11" s="441"/>
      <c r="Q11" s="320"/>
      <c r="R11" s="320"/>
      <c r="S11" s="320"/>
      <c r="T11" s="320"/>
      <c r="U11" s="320"/>
      <c r="V11" s="320"/>
      <c r="W11" s="320"/>
      <c r="X11" s="320"/>
      <c r="Y11" s="321"/>
      <c r="Z11" s="320"/>
      <c r="AA11" s="322"/>
      <c r="AB11" s="323"/>
    </row>
    <row r="12" spans="1:28" s="281" customFormat="1" ht="13.5" customHeight="1" x14ac:dyDescent="0.15">
      <c r="A12" s="729"/>
      <c r="B12" s="324" t="s">
        <v>69</v>
      </c>
      <c r="C12" s="325"/>
      <c r="D12" s="326"/>
      <c r="E12" s="327"/>
      <c r="F12" s="328"/>
      <c r="G12" s="329"/>
      <c r="H12" s="330" t="s">
        <v>0</v>
      </c>
      <c r="I12" s="329" t="s">
        <v>871</v>
      </c>
      <c r="J12" s="329"/>
      <c r="K12" s="329"/>
      <c r="L12" s="329"/>
      <c r="M12" s="329"/>
      <c r="N12" s="329"/>
      <c r="O12" s="329"/>
      <c r="P12" s="329"/>
      <c r="Q12" s="329"/>
      <c r="R12" s="329"/>
      <c r="S12" s="329"/>
      <c r="T12" s="329"/>
      <c r="U12" s="329"/>
      <c r="V12" s="329"/>
      <c r="W12" s="329"/>
      <c r="X12" s="329"/>
      <c r="Y12" s="331"/>
      <c r="Z12" s="329"/>
      <c r="AA12" s="332"/>
      <c r="AB12" s="333"/>
    </row>
    <row r="13" spans="1:28" s="281" customFormat="1" ht="13.5" customHeight="1" x14ac:dyDescent="0.15">
      <c r="A13" s="729"/>
      <c r="B13" s="334"/>
      <c r="C13" s="306"/>
      <c r="D13" s="306"/>
      <c r="E13" s="306"/>
      <c r="F13" s="732" t="s">
        <v>870</v>
      </c>
      <c r="G13" s="733"/>
      <c r="H13" s="733"/>
      <c r="I13" s="733"/>
      <c r="J13" s="733"/>
      <c r="K13" s="733"/>
      <c r="L13" s="733"/>
      <c r="M13" s="733"/>
      <c r="N13" s="733"/>
      <c r="O13" s="733"/>
      <c r="P13" s="733"/>
      <c r="Q13" s="733"/>
      <c r="R13" s="733"/>
      <c r="S13" s="733"/>
      <c r="T13" s="733"/>
      <c r="U13" s="733"/>
      <c r="V13" s="733"/>
      <c r="W13" s="733"/>
      <c r="X13" s="733"/>
      <c r="Y13" s="733"/>
      <c r="Z13" s="733"/>
      <c r="AA13" s="734"/>
      <c r="AB13" s="335"/>
    </row>
    <row r="14" spans="1:28" s="281" customFormat="1" ht="13.5" customHeight="1" x14ac:dyDescent="0.15">
      <c r="A14" s="729"/>
      <c r="B14" s="336"/>
      <c r="C14" s="308"/>
      <c r="D14" s="337"/>
      <c r="E14" s="306"/>
      <c r="F14" s="338" t="s">
        <v>483</v>
      </c>
      <c r="G14" s="338" t="s">
        <v>484</v>
      </c>
      <c r="H14" s="339"/>
      <c r="I14" s="339"/>
      <c r="J14" s="339"/>
      <c r="K14" s="339"/>
      <c r="L14" s="339"/>
      <c r="M14" s="339"/>
      <c r="N14" s="339"/>
      <c r="O14" s="339"/>
      <c r="P14" s="339"/>
      <c r="Q14" s="339"/>
      <c r="R14" s="339"/>
      <c r="S14" s="339"/>
      <c r="T14" s="339"/>
      <c r="U14" s="339"/>
      <c r="V14" s="339"/>
      <c r="W14" s="339"/>
      <c r="X14" s="340"/>
      <c r="Y14" s="341" t="s">
        <v>0</v>
      </c>
      <c r="Z14" s="342" t="s">
        <v>485</v>
      </c>
      <c r="AA14" s="343"/>
      <c r="AB14" s="311"/>
    </row>
    <row r="15" spans="1:28" s="281" customFormat="1" ht="13.5" customHeight="1" x14ac:dyDescent="0.15">
      <c r="A15" s="729"/>
      <c r="B15" s="336"/>
      <c r="C15" s="308"/>
      <c r="D15" s="337"/>
      <c r="E15" s="337"/>
      <c r="F15" s="336" t="s">
        <v>486</v>
      </c>
      <c r="G15" s="344"/>
      <c r="H15" s="345"/>
      <c r="I15" s="345" t="s">
        <v>487</v>
      </c>
      <c r="J15" s="345"/>
      <c r="K15" s="345"/>
      <c r="L15" s="345" t="s">
        <v>476</v>
      </c>
      <c r="M15" s="735"/>
      <c r="N15" s="735"/>
      <c r="O15" s="735"/>
      <c r="P15" s="735"/>
      <c r="Q15" s="735"/>
      <c r="R15" s="735"/>
      <c r="S15" s="346" t="s">
        <v>488</v>
      </c>
      <c r="T15" s="347"/>
      <c r="U15" s="348"/>
      <c r="V15" s="345" t="s">
        <v>489</v>
      </c>
      <c r="W15" s="345"/>
      <c r="X15" s="349"/>
      <c r="Y15" s="341"/>
      <c r="Z15" s="342" t="s">
        <v>490</v>
      </c>
      <c r="AA15" s="343"/>
      <c r="AB15" s="350"/>
    </row>
    <row r="16" spans="1:28" s="281" customFormat="1" ht="13.5" customHeight="1" x14ac:dyDescent="0.15">
      <c r="A16" s="729"/>
      <c r="B16" s="336"/>
      <c r="C16" s="308"/>
      <c r="D16" s="337"/>
      <c r="E16" s="337"/>
      <c r="F16" s="336"/>
      <c r="G16" s="344"/>
      <c r="H16" s="345"/>
      <c r="I16" s="345"/>
      <c r="J16" s="345"/>
      <c r="K16" s="345"/>
      <c r="L16" s="345"/>
      <c r="M16" s="345"/>
      <c r="N16" s="345"/>
      <c r="O16" s="345"/>
      <c r="P16" s="345"/>
      <c r="Q16" s="345"/>
      <c r="R16" s="345"/>
      <c r="S16" s="345"/>
      <c r="T16" s="345"/>
      <c r="U16" s="348"/>
      <c r="V16" s="345"/>
      <c r="W16" s="345"/>
      <c r="X16" s="349"/>
      <c r="Y16" s="341" t="s">
        <v>0</v>
      </c>
      <c r="Z16" s="342" t="s">
        <v>25</v>
      </c>
      <c r="AA16" s="343"/>
      <c r="AB16" s="350"/>
    </row>
    <row r="17" spans="1:28" s="281" customFormat="1" ht="13.5" customHeight="1" x14ac:dyDescent="0.15">
      <c r="A17" s="729"/>
      <c r="B17" s="336"/>
      <c r="C17" s="308"/>
      <c r="D17" s="337"/>
      <c r="E17" s="337"/>
      <c r="F17" s="351"/>
      <c r="G17" s="352"/>
      <c r="H17" s="353"/>
      <c r="I17" s="354"/>
      <c r="J17" s="354"/>
      <c r="K17" s="354"/>
      <c r="L17" s="354"/>
      <c r="M17" s="354"/>
      <c r="N17" s="364"/>
      <c r="O17" s="355"/>
      <c r="P17" s="354"/>
      <c r="Q17" s="354"/>
      <c r="R17" s="364"/>
      <c r="S17" s="355"/>
      <c r="T17" s="354"/>
      <c r="U17" s="356"/>
      <c r="V17" s="364"/>
      <c r="W17" s="355"/>
      <c r="X17" s="357"/>
      <c r="Y17" s="358" t="s">
        <v>0</v>
      </c>
      <c r="Z17" s="342" t="s">
        <v>491</v>
      </c>
      <c r="AA17" s="343"/>
      <c r="AB17" s="350"/>
    </row>
    <row r="18" spans="1:28" s="281" customFormat="1" ht="13.5" customHeight="1" x14ac:dyDescent="0.15">
      <c r="A18" s="729"/>
      <c r="B18" s="336"/>
      <c r="C18" s="308"/>
      <c r="D18" s="337"/>
      <c r="E18" s="337"/>
      <c r="F18" s="359" t="s">
        <v>492</v>
      </c>
      <c r="G18" s="338" t="s">
        <v>704</v>
      </c>
      <c r="H18" s="339"/>
      <c r="I18" s="339"/>
      <c r="J18" s="339"/>
      <c r="K18" s="339"/>
      <c r="L18" s="339"/>
      <c r="M18" s="339"/>
      <c r="N18" s="339"/>
      <c r="O18" s="339"/>
      <c r="P18" s="339"/>
      <c r="Q18" s="339"/>
      <c r="R18" s="339"/>
      <c r="S18" s="339"/>
      <c r="T18" s="339"/>
      <c r="U18" s="339"/>
      <c r="V18" s="339"/>
      <c r="W18" s="339"/>
      <c r="X18" s="340"/>
      <c r="Y18" s="358" t="s">
        <v>0</v>
      </c>
      <c r="Z18" s="342" t="s">
        <v>12</v>
      </c>
      <c r="AA18" s="343"/>
      <c r="AB18" s="350"/>
    </row>
    <row r="19" spans="1:28" s="281" customFormat="1" ht="13.5" customHeight="1" x14ac:dyDescent="0.15">
      <c r="A19" s="729"/>
      <c r="B19" s="336"/>
      <c r="C19" s="308"/>
      <c r="D19" s="337"/>
      <c r="E19" s="337"/>
      <c r="F19" s="360" t="s">
        <v>493</v>
      </c>
      <c r="G19" s="344"/>
      <c r="H19" s="345"/>
      <c r="I19" s="345" t="s">
        <v>487</v>
      </c>
      <c r="J19" s="345"/>
      <c r="K19" s="345"/>
      <c r="L19" s="345" t="s">
        <v>476</v>
      </c>
      <c r="M19" s="735"/>
      <c r="N19" s="735"/>
      <c r="O19" s="735"/>
      <c r="P19" s="735"/>
      <c r="Q19" s="735"/>
      <c r="R19" s="735"/>
      <c r="S19" s="348" t="s">
        <v>489</v>
      </c>
      <c r="T19" s="347"/>
      <c r="U19" s="348"/>
      <c r="V19" s="345"/>
      <c r="W19" s="345"/>
      <c r="X19" s="349"/>
      <c r="Y19" s="358" t="s">
        <v>0</v>
      </c>
      <c r="Z19" s="342" t="s">
        <v>14</v>
      </c>
      <c r="AA19" s="343"/>
      <c r="AB19" s="350"/>
    </row>
    <row r="20" spans="1:28" s="281" customFormat="1" ht="13.5" customHeight="1" x14ac:dyDescent="0.15">
      <c r="A20" s="729"/>
      <c r="B20" s="336"/>
      <c r="C20" s="308"/>
      <c r="D20" s="337"/>
      <c r="E20" s="337"/>
      <c r="F20" s="360" t="s">
        <v>494</v>
      </c>
      <c r="G20" s="344"/>
      <c r="H20" s="345"/>
      <c r="I20" s="345"/>
      <c r="J20" s="345"/>
      <c r="K20" s="345"/>
      <c r="L20" s="345"/>
      <c r="M20" s="345"/>
      <c r="N20" s="345"/>
      <c r="O20" s="345"/>
      <c r="P20" s="361"/>
      <c r="Q20" s="345"/>
      <c r="R20" s="345"/>
      <c r="S20" s="348"/>
      <c r="T20" s="347"/>
      <c r="U20" s="348"/>
      <c r="V20" s="345"/>
      <c r="W20" s="345"/>
      <c r="X20" s="349"/>
      <c r="Y20" s="358" t="s">
        <v>0</v>
      </c>
      <c r="Z20" s="342" t="s">
        <v>336</v>
      </c>
      <c r="AA20" s="343"/>
      <c r="AB20" s="350"/>
    </row>
    <row r="21" spans="1:28" s="281" customFormat="1" ht="13.5" customHeight="1" x14ac:dyDescent="0.15">
      <c r="A21" s="729"/>
      <c r="B21" s="336"/>
      <c r="C21" s="308"/>
      <c r="D21" s="337"/>
      <c r="E21" s="362"/>
      <c r="F21" s="363"/>
      <c r="G21" s="352"/>
      <c r="H21" s="364"/>
      <c r="I21" s="364"/>
      <c r="J21" s="364"/>
      <c r="K21" s="364"/>
      <c r="L21" s="364"/>
      <c r="M21" s="364"/>
      <c r="N21" s="364"/>
      <c r="O21" s="364"/>
      <c r="P21" s="365"/>
      <c r="Q21" s="364"/>
      <c r="R21" s="364"/>
      <c r="S21" s="356"/>
      <c r="T21" s="366"/>
      <c r="U21" s="356"/>
      <c r="V21" s="364"/>
      <c r="W21" s="364"/>
      <c r="X21" s="367"/>
      <c r="Y21" s="368" t="s">
        <v>0</v>
      </c>
      <c r="Z21" s="369"/>
      <c r="AA21" s="370"/>
      <c r="AB21" s="371"/>
    </row>
    <row r="22" spans="1:28" s="281" customFormat="1" ht="13.5" customHeight="1" x14ac:dyDescent="0.15">
      <c r="A22" s="729"/>
      <c r="B22" s="336"/>
      <c r="C22" s="308"/>
      <c r="D22" s="337"/>
      <c r="E22" s="362"/>
      <c r="F22" s="732" t="s">
        <v>871</v>
      </c>
      <c r="G22" s="733"/>
      <c r="H22" s="733"/>
      <c r="I22" s="733"/>
      <c r="J22" s="733"/>
      <c r="K22" s="733"/>
      <c r="L22" s="733"/>
      <c r="M22" s="733"/>
      <c r="N22" s="733"/>
      <c r="O22" s="733"/>
      <c r="P22" s="733"/>
      <c r="Q22" s="733"/>
      <c r="R22" s="733"/>
      <c r="S22" s="733"/>
      <c r="T22" s="733"/>
      <c r="U22" s="733"/>
      <c r="V22" s="733"/>
      <c r="W22" s="733"/>
      <c r="X22" s="733"/>
      <c r="Y22" s="733"/>
      <c r="Z22" s="733"/>
      <c r="AA22" s="734"/>
      <c r="AB22" s="335"/>
    </row>
    <row r="23" spans="1:28" s="281" customFormat="1" ht="12.2" customHeight="1" x14ac:dyDescent="0.15">
      <c r="A23" s="729"/>
      <c r="B23" s="377"/>
      <c r="C23" s="378" t="s">
        <v>495</v>
      </c>
      <c r="D23" s="379"/>
      <c r="E23" s="380" t="s">
        <v>496</v>
      </c>
      <c r="F23" s="381"/>
      <c r="G23" s="319" t="s">
        <v>476</v>
      </c>
      <c r="H23" s="736"/>
      <c r="I23" s="736"/>
      <c r="J23" s="736"/>
      <c r="K23" s="736"/>
      <c r="L23" s="736"/>
      <c r="M23" s="736"/>
      <c r="N23" s="736"/>
      <c r="O23" s="736"/>
      <c r="P23" s="736"/>
      <c r="Q23" s="736"/>
      <c r="R23" s="736"/>
      <c r="S23" s="736"/>
      <c r="T23" s="339" t="s">
        <v>497</v>
      </c>
      <c r="U23" s="382"/>
      <c r="V23" s="382"/>
      <c r="W23" s="319"/>
      <c r="X23" s="383"/>
      <c r="Y23" s="358" t="s">
        <v>0</v>
      </c>
      <c r="Z23" s="342" t="s">
        <v>25</v>
      </c>
      <c r="AA23" s="343"/>
      <c r="AB23" s="350"/>
    </row>
    <row r="24" spans="1:28" s="281" customFormat="1" ht="12.2" customHeight="1" x14ac:dyDescent="0.15">
      <c r="A24" s="729"/>
      <c r="B24" s="377"/>
      <c r="C24" s="378" t="s">
        <v>498</v>
      </c>
      <c r="D24" s="379"/>
      <c r="E24" s="384"/>
      <c r="F24" s="385" t="s">
        <v>22</v>
      </c>
      <c r="G24" s="378" t="s">
        <v>476</v>
      </c>
      <c r="H24" s="737"/>
      <c r="I24" s="737"/>
      <c r="J24" s="737"/>
      <c r="K24" s="737"/>
      <c r="L24" s="737"/>
      <c r="M24" s="737"/>
      <c r="N24" s="737"/>
      <c r="O24" s="737"/>
      <c r="P24" s="737"/>
      <c r="Q24" s="737"/>
      <c r="R24" s="737"/>
      <c r="S24" s="737"/>
      <c r="T24" s="386" t="s">
        <v>497</v>
      </c>
      <c r="U24" s="378"/>
      <c r="V24" s="388"/>
      <c r="W24" s="378"/>
      <c r="X24" s="389"/>
      <c r="Y24" s="358" t="s">
        <v>0</v>
      </c>
      <c r="Z24" s="342" t="s">
        <v>491</v>
      </c>
      <c r="AA24" s="343"/>
      <c r="AB24" s="350"/>
    </row>
    <row r="25" spans="1:28" s="281" customFormat="1" ht="12.2" customHeight="1" x14ac:dyDescent="0.15">
      <c r="A25" s="729"/>
      <c r="B25" s="390"/>
      <c r="C25" s="391"/>
      <c r="D25" s="392"/>
      <c r="E25" s="384"/>
      <c r="F25" s="385" t="s">
        <v>499</v>
      </c>
      <c r="G25" s="378" t="s">
        <v>476</v>
      </c>
      <c r="H25" s="738"/>
      <c r="I25" s="738"/>
      <c r="J25" s="378" t="s">
        <v>500</v>
      </c>
      <c r="K25" s="378"/>
      <c r="L25" s="378"/>
      <c r="M25" s="378"/>
      <c r="N25" s="388"/>
      <c r="O25" s="393" t="s">
        <v>501</v>
      </c>
      <c r="P25" s="394" t="s">
        <v>502</v>
      </c>
      <c r="Q25" s="739"/>
      <c r="R25" s="739"/>
      <c r="S25" s="346" t="s">
        <v>503</v>
      </c>
      <c r="T25" s="348"/>
      <c r="U25" s="378"/>
      <c r="V25" s="378"/>
      <c r="W25" s="378"/>
      <c r="X25" s="389"/>
      <c r="Y25" s="358" t="s">
        <v>0</v>
      </c>
      <c r="Z25" s="342" t="s">
        <v>12</v>
      </c>
      <c r="AA25" s="343"/>
      <c r="AB25" s="350"/>
    </row>
    <row r="26" spans="1:28" s="281" customFormat="1" ht="12.2" customHeight="1" x14ac:dyDescent="0.15">
      <c r="A26" s="729"/>
      <c r="B26" s="344"/>
      <c r="C26" s="308"/>
      <c r="D26" s="392"/>
      <c r="E26" s="395"/>
      <c r="F26" s="385" t="s">
        <v>504</v>
      </c>
      <c r="G26" s="378" t="s">
        <v>476</v>
      </c>
      <c r="H26" s="740" t="str">
        <f>IF(H25="","",ROUNDDOWN(H25/1000/Q25,2))</f>
        <v/>
      </c>
      <c r="I26" s="740"/>
      <c r="J26" s="346" t="s">
        <v>505</v>
      </c>
      <c r="K26" s="378"/>
      <c r="L26" s="378"/>
      <c r="M26" s="378"/>
      <c r="N26" s="388"/>
      <c r="O26" s="396" t="s">
        <v>24</v>
      </c>
      <c r="P26" s="397" t="s">
        <v>502</v>
      </c>
      <c r="Q26" s="735"/>
      <c r="R26" s="735"/>
      <c r="S26" s="346" t="s">
        <v>505</v>
      </c>
      <c r="T26" s="378"/>
      <c r="U26" s="378"/>
      <c r="V26" s="378"/>
      <c r="W26" s="378"/>
      <c r="X26" s="389"/>
      <c r="Y26" s="358" t="s">
        <v>0</v>
      </c>
      <c r="Z26" s="342" t="s">
        <v>14</v>
      </c>
      <c r="AA26" s="343"/>
      <c r="AB26" s="350"/>
    </row>
    <row r="27" spans="1:28" s="281" customFormat="1" ht="12.2" customHeight="1" x14ac:dyDescent="0.15">
      <c r="A27" s="729"/>
      <c r="B27" s="344"/>
      <c r="C27" s="308"/>
      <c r="D27" s="392"/>
      <c r="E27" s="395"/>
      <c r="F27" s="385" t="s">
        <v>486</v>
      </c>
      <c r="G27" s="378" t="s">
        <v>476</v>
      </c>
      <c r="H27" s="741"/>
      <c r="I27" s="741"/>
      <c r="J27" s="346" t="s">
        <v>506</v>
      </c>
      <c r="K27" s="378"/>
      <c r="L27" s="378"/>
      <c r="M27" s="378"/>
      <c r="N27" s="388"/>
      <c r="O27" s="396" t="s">
        <v>24</v>
      </c>
      <c r="P27" s="394" t="s">
        <v>502</v>
      </c>
      <c r="Q27" s="735"/>
      <c r="R27" s="735"/>
      <c r="S27" s="346" t="s">
        <v>506</v>
      </c>
      <c r="T27" s="378"/>
      <c r="U27" s="378"/>
      <c r="V27" s="378"/>
      <c r="W27" s="378"/>
      <c r="X27" s="389"/>
      <c r="Y27" s="358" t="s">
        <v>0</v>
      </c>
      <c r="Z27" s="342" t="s">
        <v>336</v>
      </c>
      <c r="AA27" s="343"/>
      <c r="AB27" s="350"/>
    </row>
    <row r="28" spans="1:28" s="281" customFormat="1" ht="12.2" customHeight="1" x14ac:dyDescent="0.15">
      <c r="A28" s="729"/>
      <c r="B28" s="344"/>
      <c r="C28" s="308"/>
      <c r="D28" s="392"/>
      <c r="E28" s="395"/>
      <c r="F28" s="137" t="s">
        <v>876</v>
      </c>
      <c r="G28" s="38"/>
      <c r="H28" s="669" t="s">
        <v>83</v>
      </c>
      <c r="I28" s="38" t="s">
        <v>23</v>
      </c>
      <c r="J28" s="38"/>
      <c r="K28" s="38"/>
      <c r="L28" s="38"/>
      <c r="M28" s="669" t="s">
        <v>83</v>
      </c>
      <c r="N28" s="38" t="s">
        <v>15</v>
      </c>
      <c r="O28" s="38"/>
      <c r="P28" s="38"/>
      <c r="Q28" s="38"/>
      <c r="R28" s="669" t="s">
        <v>83</v>
      </c>
      <c r="S28" s="138" t="s">
        <v>878</v>
      </c>
      <c r="T28" s="38"/>
      <c r="U28" s="138"/>
      <c r="V28" s="138"/>
      <c r="W28" s="38"/>
      <c r="X28" s="40"/>
      <c r="Y28" s="358" t="s">
        <v>0</v>
      </c>
      <c r="Z28" s="342"/>
      <c r="AA28" s="343"/>
      <c r="AB28" s="350"/>
    </row>
    <row r="29" spans="1:28" s="281" customFormat="1" ht="12.2" customHeight="1" x14ac:dyDescent="0.15">
      <c r="A29" s="729"/>
      <c r="B29" s="344"/>
      <c r="C29" s="308"/>
      <c r="D29" s="378"/>
      <c r="E29" s="402" t="s">
        <v>507</v>
      </c>
      <c r="F29" s="381"/>
      <c r="G29" s="319" t="s">
        <v>476</v>
      </c>
      <c r="H29" s="736"/>
      <c r="I29" s="736"/>
      <c r="J29" s="736"/>
      <c r="K29" s="736"/>
      <c r="L29" s="736"/>
      <c r="M29" s="736"/>
      <c r="N29" s="736"/>
      <c r="O29" s="736"/>
      <c r="P29" s="736"/>
      <c r="Q29" s="736"/>
      <c r="R29" s="736"/>
      <c r="S29" s="736"/>
      <c r="T29" s="339" t="s">
        <v>497</v>
      </c>
      <c r="U29" s="382"/>
      <c r="V29" s="382"/>
      <c r="W29" s="319"/>
      <c r="X29" s="383"/>
      <c r="Y29" s="358" t="s">
        <v>0</v>
      </c>
      <c r="Z29" s="342"/>
      <c r="AA29" s="343"/>
      <c r="AB29" s="350"/>
    </row>
    <row r="30" spans="1:28" s="281" customFormat="1" ht="12.2" customHeight="1" x14ac:dyDescent="0.15">
      <c r="A30" s="729"/>
      <c r="B30" s="344"/>
      <c r="C30" s="308"/>
      <c r="D30" s="378"/>
      <c r="E30" s="395"/>
      <c r="F30" s="385" t="s">
        <v>22</v>
      </c>
      <c r="G30" s="378" t="s">
        <v>476</v>
      </c>
      <c r="H30" s="737"/>
      <c r="I30" s="737"/>
      <c r="J30" s="737"/>
      <c r="K30" s="737"/>
      <c r="L30" s="737"/>
      <c r="M30" s="737"/>
      <c r="N30" s="737"/>
      <c r="O30" s="737"/>
      <c r="P30" s="737"/>
      <c r="Q30" s="737"/>
      <c r="R30" s="737"/>
      <c r="S30" s="737"/>
      <c r="T30" s="386" t="s">
        <v>497</v>
      </c>
      <c r="U30" s="378"/>
      <c r="V30" s="388"/>
      <c r="W30" s="378"/>
      <c r="X30" s="389"/>
      <c r="Y30" s="358"/>
      <c r="Z30" s="342"/>
      <c r="AA30" s="343"/>
      <c r="AB30" s="350"/>
    </row>
    <row r="31" spans="1:28" s="281" customFormat="1" ht="12.2" customHeight="1" x14ac:dyDescent="0.15">
      <c r="A31" s="729"/>
      <c r="B31" s="344"/>
      <c r="C31" s="308"/>
      <c r="D31" s="378"/>
      <c r="E31" s="395"/>
      <c r="F31" s="385" t="s">
        <v>499</v>
      </c>
      <c r="G31" s="378" t="s">
        <v>476</v>
      </c>
      <c r="H31" s="738"/>
      <c r="I31" s="738"/>
      <c r="J31" s="378" t="s">
        <v>500</v>
      </c>
      <c r="K31" s="378"/>
      <c r="L31" s="378"/>
      <c r="M31" s="378"/>
      <c r="N31" s="388"/>
      <c r="O31" s="393" t="s">
        <v>501</v>
      </c>
      <c r="P31" s="394" t="s">
        <v>502</v>
      </c>
      <c r="Q31" s="739"/>
      <c r="R31" s="739"/>
      <c r="S31" s="346" t="s">
        <v>503</v>
      </c>
      <c r="T31" s="348"/>
      <c r="U31" s="378"/>
      <c r="V31" s="378"/>
      <c r="W31" s="378"/>
      <c r="X31" s="389"/>
      <c r="Y31" s="358"/>
      <c r="Z31" s="342"/>
      <c r="AA31" s="343"/>
      <c r="AB31" s="350"/>
    </row>
    <row r="32" spans="1:28" s="281" customFormat="1" ht="12.2" customHeight="1" x14ac:dyDescent="0.15">
      <c r="A32" s="729"/>
      <c r="B32" s="344"/>
      <c r="C32" s="308"/>
      <c r="D32" s="378"/>
      <c r="E32" s="395"/>
      <c r="F32" s="385" t="s">
        <v>504</v>
      </c>
      <c r="G32" s="378" t="s">
        <v>476</v>
      </c>
      <c r="H32" s="740" t="str">
        <f>IF(H31="","",ROUNDDOWN(H31/1000/Q31,2))</f>
        <v/>
      </c>
      <c r="I32" s="740"/>
      <c r="J32" s="346" t="s">
        <v>505</v>
      </c>
      <c r="K32" s="378"/>
      <c r="L32" s="378"/>
      <c r="M32" s="378"/>
      <c r="N32" s="388"/>
      <c r="O32" s="396" t="s">
        <v>24</v>
      </c>
      <c r="P32" s="397" t="s">
        <v>502</v>
      </c>
      <c r="Q32" s="735"/>
      <c r="R32" s="735"/>
      <c r="S32" s="346" t="s">
        <v>505</v>
      </c>
      <c r="T32" s="378"/>
      <c r="U32" s="378"/>
      <c r="V32" s="378"/>
      <c r="W32" s="378"/>
      <c r="X32" s="389"/>
      <c r="Y32" s="358"/>
      <c r="Z32" s="342"/>
      <c r="AA32" s="343"/>
      <c r="AB32" s="350"/>
    </row>
    <row r="33" spans="1:38" s="281" customFormat="1" ht="12.2" customHeight="1" x14ac:dyDescent="0.15">
      <c r="A33" s="729"/>
      <c r="B33" s="377"/>
      <c r="C33" s="308"/>
      <c r="D33" s="378"/>
      <c r="E33" s="395"/>
      <c r="F33" s="385" t="s">
        <v>486</v>
      </c>
      <c r="G33" s="378" t="s">
        <v>476</v>
      </c>
      <c r="H33" s="741"/>
      <c r="I33" s="741"/>
      <c r="J33" s="346" t="s">
        <v>506</v>
      </c>
      <c r="K33" s="378"/>
      <c r="L33" s="378"/>
      <c r="M33" s="378"/>
      <c r="N33" s="388"/>
      <c r="O33" s="396" t="s">
        <v>24</v>
      </c>
      <c r="P33" s="394" t="s">
        <v>502</v>
      </c>
      <c r="Q33" s="735"/>
      <c r="R33" s="735"/>
      <c r="S33" s="346" t="s">
        <v>506</v>
      </c>
      <c r="T33" s="378"/>
      <c r="U33" s="378"/>
      <c r="V33" s="378"/>
      <c r="W33" s="378"/>
      <c r="X33" s="389"/>
      <c r="Y33" s="358"/>
      <c r="Z33" s="342"/>
      <c r="AA33" s="343"/>
      <c r="AB33" s="350"/>
    </row>
    <row r="34" spans="1:38" s="281" customFormat="1" ht="12.2" customHeight="1" x14ac:dyDescent="0.15">
      <c r="A34" s="729"/>
      <c r="B34" s="377"/>
      <c r="C34" s="308"/>
      <c r="D34" s="378"/>
      <c r="E34" s="395"/>
      <c r="F34" s="137" t="s">
        <v>876</v>
      </c>
      <c r="G34" s="38"/>
      <c r="H34" s="669" t="s">
        <v>83</v>
      </c>
      <c r="I34" s="38" t="s">
        <v>23</v>
      </c>
      <c r="J34" s="38"/>
      <c r="K34" s="38"/>
      <c r="L34" s="38"/>
      <c r="M34" s="669" t="s">
        <v>83</v>
      </c>
      <c r="N34" s="38" t="s">
        <v>15</v>
      </c>
      <c r="O34" s="38"/>
      <c r="P34" s="38"/>
      <c r="Q34" s="38"/>
      <c r="R34" s="669" t="s">
        <v>83</v>
      </c>
      <c r="S34" s="138" t="s">
        <v>878</v>
      </c>
      <c r="T34" s="38"/>
      <c r="U34" s="138"/>
      <c r="V34" s="138"/>
      <c r="W34" s="38"/>
      <c r="X34" s="40"/>
      <c r="Y34" s="358"/>
      <c r="Z34" s="342"/>
      <c r="AA34" s="343"/>
      <c r="AB34" s="350"/>
    </row>
    <row r="35" spans="1:38" s="281" customFormat="1" ht="12.2" customHeight="1" x14ac:dyDescent="0.15">
      <c r="A35" s="729"/>
      <c r="B35" s="377"/>
      <c r="C35" s="308"/>
      <c r="D35" s="378"/>
      <c r="E35" s="402" t="s">
        <v>508</v>
      </c>
      <c r="F35" s="381"/>
      <c r="G35" s="319" t="s">
        <v>476</v>
      </c>
      <c r="H35" s="736"/>
      <c r="I35" s="736"/>
      <c r="J35" s="736"/>
      <c r="K35" s="736"/>
      <c r="L35" s="736"/>
      <c r="M35" s="736"/>
      <c r="N35" s="736"/>
      <c r="O35" s="736"/>
      <c r="P35" s="736"/>
      <c r="Q35" s="736"/>
      <c r="R35" s="736"/>
      <c r="S35" s="736"/>
      <c r="T35" s="339" t="s">
        <v>497</v>
      </c>
      <c r="U35" s="382"/>
      <c r="V35" s="382"/>
      <c r="W35" s="319"/>
      <c r="X35" s="383"/>
      <c r="Y35" s="358"/>
      <c r="Z35" s="342"/>
      <c r="AA35" s="343"/>
      <c r="AB35" s="350"/>
      <c r="AC35" s="403"/>
      <c r="AD35" s="403"/>
      <c r="AE35" s="403"/>
      <c r="AF35" s="403"/>
      <c r="AG35" s="403"/>
      <c r="AH35" s="403"/>
      <c r="AI35" s="403"/>
      <c r="AJ35" s="403"/>
      <c r="AK35" s="403"/>
      <c r="AL35" s="403"/>
    </row>
    <row r="36" spans="1:38" s="281" customFormat="1" ht="12.2" customHeight="1" x14ac:dyDescent="0.15">
      <c r="A36" s="729"/>
      <c r="B36" s="377"/>
      <c r="C36" s="308"/>
      <c r="D36" s="378"/>
      <c r="E36" s="395"/>
      <c r="F36" s="385" t="s">
        <v>22</v>
      </c>
      <c r="G36" s="378" t="s">
        <v>476</v>
      </c>
      <c r="H36" s="737"/>
      <c r="I36" s="737"/>
      <c r="J36" s="737"/>
      <c r="K36" s="737"/>
      <c r="L36" s="737"/>
      <c r="M36" s="737"/>
      <c r="N36" s="737"/>
      <c r="O36" s="737"/>
      <c r="P36" s="737"/>
      <c r="Q36" s="737"/>
      <c r="R36" s="737"/>
      <c r="S36" s="737"/>
      <c r="T36" s="386" t="s">
        <v>497</v>
      </c>
      <c r="U36" s="378"/>
      <c r="V36" s="388"/>
      <c r="W36" s="378"/>
      <c r="X36" s="389"/>
      <c r="Y36" s="358"/>
      <c r="Z36" s="342"/>
      <c r="AA36" s="343"/>
      <c r="AB36" s="350"/>
    </row>
    <row r="37" spans="1:38" s="281" customFormat="1" ht="12.2" customHeight="1" x14ac:dyDescent="0.15">
      <c r="A37" s="729"/>
      <c r="B37" s="377"/>
      <c r="C37" s="308"/>
      <c r="D37" s="378"/>
      <c r="E37" s="395"/>
      <c r="F37" s="385" t="s">
        <v>499</v>
      </c>
      <c r="G37" s="378" t="s">
        <v>476</v>
      </c>
      <c r="H37" s="738"/>
      <c r="I37" s="738"/>
      <c r="J37" s="378" t="s">
        <v>500</v>
      </c>
      <c r="K37" s="378"/>
      <c r="L37" s="378"/>
      <c r="M37" s="378"/>
      <c r="N37" s="388"/>
      <c r="O37" s="393" t="s">
        <v>501</v>
      </c>
      <c r="P37" s="394" t="s">
        <v>502</v>
      </c>
      <c r="Q37" s="739"/>
      <c r="R37" s="739"/>
      <c r="S37" s="346" t="s">
        <v>503</v>
      </c>
      <c r="T37" s="348"/>
      <c r="U37" s="378"/>
      <c r="V37" s="378"/>
      <c r="W37" s="378"/>
      <c r="X37" s="389"/>
      <c r="Y37" s="358"/>
      <c r="Z37" s="342"/>
      <c r="AA37" s="343"/>
      <c r="AB37" s="350"/>
    </row>
    <row r="38" spans="1:38" s="281" customFormat="1" ht="12.2" customHeight="1" x14ac:dyDescent="0.15">
      <c r="A38" s="729"/>
      <c r="B38" s="377"/>
      <c r="C38" s="308"/>
      <c r="D38" s="378"/>
      <c r="E38" s="395"/>
      <c r="F38" s="385" t="s">
        <v>504</v>
      </c>
      <c r="G38" s="378" t="s">
        <v>476</v>
      </c>
      <c r="H38" s="740" t="str">
        <f>IF(H37="","",ROUNDDOWN(H37/1000/Q37,2))</f>
        <v/>
      </c>
      <c r="I38" s="740"/>
      <c r="J38" s="346" t="s">
        <v>505</v>
      </c>
      <c r="K38" s="378"/>
      <c r="L38" s="378"/>
      <c r="M38" s="378"/>
      <c r="N38" s="388"/>
      <c r="O38" s="396" t="s">
        <v>24</v>
      </c>
      <c r="P38" s="397" t="s">
        <v>502</v>
      </c>
      <c r="Q38" s="735"/>
      <c r="R38" s="735"/>
      <c r="S38" s="346" t="s">
        <v>505</v>
      </c>
      <c r="T38" s="378"/>
      <c r="U38" s="378"/>
      <c r="V38" s="378"/>
      <c r="W38" s="378"/>
      <c r="X38" s="389"/>
      <c r="Y38" s="358"/>
      <c r="Z38" s="342"/>
      <c r="AA38" s="343"/>
      <c r="AB38" s="350"/>
    </row>
    <row r="39" spans="1:38" s="281" customFormat="1" ht="12.2" customHeight="1" x14ac:dyDescent="0.15">
      <c r="A39" s="729"/>
      <c r="B39" s="377"/>
      <c r="C39" s="308"/>
      <c r="D39" s="378"/>
      <c r="E39" s="395"/>
      <c r="F39" s="385" t="s">
        <v>486</v>
      </c>
      <c r="G39" s="378" t="s">
        <v>476</v>
      </c>
      <c r="H39" s="741"/>
      <c r="I39" s="741"/>
      <c r="J39" s="346" t="s">
        <v>506</v>
      </c>
      <c r="K39" s="378"/>
      <c r="L39" s="378"/>
      <c r="M39" s="378"/>
      <c r="N39" s="388"/>
      <c r="O39" s="396" t="s">
        <v>24</v>
      </c>
      <c r="P39" s="394" t="s">
        <v>502</v>
      </c>
      <c r="Q39" s="735"/>
      <c r="R39" s="735"/>
      <c r="S39" s="346" t="s">
        <v>506</v>
      </c>
      <c r="T39" s="378"/>
      <c r="U39" s="378"/>
      <c r="V39" s="378"/>
      <c r="W39" s="378"/>
      <c r="X39" s="389"/>
      <c r="Y39" s="358"/>
      <c r="Z39" s="342"/>
      <c r="AA39" s="343"/>
      <c r="AB39" s="350"/>
    </row>
    <row r="40" spans="1:38" s="281" customFormat="1" ht="12.2" customHeight="1" x14ac:dyDescent="0.15">
      <c r="A40" s="729"/>
      <c r="B40" s="377"/>
      <c r="C40" s="308"/>
      <c r="D40" s="378"/>
      <c r="E40" s="395"/>
      <c r="F40" s="137" t="s">
        <v>876</v>
      </c>
      <c r="G40" s="38"/>
      <c r="H40" s="669" t="s">
        <v>83</v>
      </c>
      <c r="I40" s="38" t="s">
        <v>23</v>
      </c>
      <c r="J40" s="38"/>
      <c r="K40" s="38"/>
      <c r="L40" s="38"/>
      <c r="M40" s="669" t="s">
        <v>83</v>
      </c>
      <c r="N40" s="38" t="s">
        <v>15</v>
      </c>
      <c r="O40" s="38"/>
      <c r="P40" s="38"/>
      <c r="Q40" s="38"/>
      <c r="R40" s="669" t="s">
        <v>83</v>
      </c>
      <c r="S40" s="138" t="s">
        <v>878</v>
      </c>
      <c r="T40" s="38"/>
      <c r="U40" s="138"/>
      <c r="V40" s="138"/>
      <c r="W40" s="38"/>
      <c r="X40" s="40"/>
      <c r="Y40" s="358"/>
      <c r="Z40" s="342"/>
      <c r="AA40" s="343"/>
      <c r="AB40" s="350"/>
    </row>
    <row r="41" spans="1:38" s="281" customFormat="1" ht="12.2" customHeight="1" x14ac:dyDescent="0.15">
      <c r="A41" s="729"/>
      <c r="B41" s="377"/>
      <c r="C41" s="308"/>
      <c r="D41" s="378"/>
      <c r="E41" s="402" t="s">
        <v>509</v>
      </c>
      <c r="F41" s="381"/>
      <c r="G41" s="319" t="s">
        <v>476</v>
      </c>
      <c r="H41" s="736"/>
      <c r="I41" s="736"/>
      <c r="J41" s="736"/>
      <c r="K41" s="736"/>
      <c r="L41" s="736"/>
      <c r="M41" s="736"/>
      <c r="N41" s="736"/>
      <c r="O41" s="736"/>
      <c r="P41" s="736"/>
      <c r="Q41" s="736"/>
      <c r="R41" s="736"/>
      <c r="S41" s="736"/>
      <c r="T41" s="339" t="s">
        <v>497</v>
      </c>
      <c r="U41" s="382"/>
      <c r="V41" s="382"/>
      <c r="W41" s="319"/>
      <c r="X41" s="383"/>
      <c r="Y41" s="358"/>
      <c r="Z41" s="342"/>
      <c r="AA41" s="343"/>
      <c r="AB41" s="350"/>
    </row>
    <row r="42" spans="1:38" s="281" customFormat="1" ht="12.2" customHeight="1" x14ac:dyDescent="0.15">
      <c r="A42" s="729"/>
      <c r="B42" s="377"/>
      <c r="C42" s="308"/>
      <c r="D42" s="378"/>
      <c r="E42" s="395"/>
      <c r="F42" s="385" t="s">
        <v>22</v>
      </c>
      <c r="G42" s="378" t="s">
        <v>476</v>
      </c>
      <c r="H42" s="737"/>
      <c r="I42" s="737"/>
      <c r="J42" s="737"/>
      <c r="K42" s="737"/>
      <c r="L42" s="737"/>
      <c r="M42" s="737"/>
      <c r="N42" s="737"/>
      <c r="O42" s="737"/>
      <c r="P42" s="737"/>
      <c r="Q42" s="737"/>
      <c r="R42" s="737"/>
      <c r="S42" s="737"/>
      <c r="T42" s="386" t="s">
        <v>497</v>
      </c>
      <c r="U42" s="378"/>
      <c r="V42" s="388"/>
      <c r="W42" s="378"/>
      <c r="X42" s="389"/>
      <c r="Y42" s="358"/>
      <c r="Z42" s="342"/>
      <c r="AA42" s="343"/>
      <c r="AB42" s="350"/>
    </row>
    <row r="43" spans="1:38" s="281" customFormat="1" ht="12.2" customHeight="1" x14ac:dyDescent="0.15">
      <c r="A43" s="729"/>
      <c r="B43" s="377"/>
      <c r="C43" s="308"/>
      <c r="D43" s="378"/>
      <c r="E43" s="395"/>
      <c r="F43" s="385" t="s">
        <v>499</v>
      </c>
      <c r="G43" s="378" t="s">
        <v>476</v>
      </c>
      <c r="H43" s="738"/>
      <c r="I43" s="738"/>
      <c r="J43" s="378" t="s">
        <v>500</v>
      </c>
      <c r="K43" s="378"/>
      <c r="L43" s="378"/>
      <c r="M43" s="378"/>
      <c r="N43" s="388"/>
      <c r="O43" s="393" t="s">
        <v>501</v>
      </c>
      <c r="P43" s="394" t="s">
        <v>502</v>
      </c>
      <c r="Q43" s="739"/>
      <c r="R43" s="739"/>
      <c r="S43" s="346" t="s">
        <v>503</v>
      </c>
      <c r="T43" s="348"/>
      <c r="U43" s="378"/>
      <c r="V43" s="378"/>
      <c r="W43" s="378"/>
      <c r="X43" s="389"/>
      <c r="Y43" s="358"/>
      <c r="Z43" s="342"/>
      <c r="AA43" s="343"/>
      <c r="AB43" s="350"/>
    </row>
    <row r="44" spans="1:38" s="281" customFormat="1" ht="12.2" customHeight="1" x14ac:dyDescent="0.15">
      <c r="A44" s="729"/>
      <c r="B44" s="377"/>
      <c r="C44" s="308"/>
      <c r="D44" s="378"/>
      <c r="E44" s="395"/>
      <c r="F44" s="385" t="s">
        <v>504</v>
      </c>
      <c r="G44" s="378" t="s">
        <v>476</v>
      </c>
      <c r="H44" s="740" t="str">
        <f>IF(H43="","",ROUNDDOWN(H43/1000/Q43,2))</f>
        <v/>
      </c>
      <c r="I44" s="740"/>
      <c r="J44" s="346" t="s">
        <v>505</v>
      </c>
      <c r="K44" s="378"/>
      <c r="L44" s="378"/>
      <c r="M44" s="378"/>
      <c r="N44" s="388"/>
      <c r="O44" s="396" t="s">
        <v>24</v>
      </c>
      <c r="P44" s="397" t="s">
        <v>502</v>
      </c>
      <c r="Q44" s="735"/>
      <c r="R44" s="735"/>
      <c r="S44" s="346" t="s">
        <v>505</v>
      </c>
      <c r="T44" s="378"/>
      <c r="U44" s="378"/>
      <c r="V44" s="378"/>
      <c r="W44" s="378"/>
      <c r="X44" s="389"/>
      <c r="Y44" s="358"/>
      <c r="Z44" s="342"/>
      <c r="AA44" s="343"/>
      <c r="AB44" s="350"/>
    </row>
    <row r="45" spans="1:38" s="281" customFormat="1" ht="12.2" customHeight="1" x14ac:dyDescent="0.15">
      <c r="A45" s="729"/>
      <c r="B45" s="377"/>
      <c r="C45" s="308"/>
      <c r="D45" s="378"/>
      <c r="E45" s="395"/>
      <c r="F45" s="385" t="s">
        <v>486</v>
      </c>
      <c r="G45" s="378" t="s">
        <v>476</v>
      </c>
      <c r="H45" s="741"/>
      <c r="I45" s="741"/>
      <c r="J45" s="346" t="s">
        <v>506</v>
      </c>
      <c r="K45" s="378"/>
      <c r="L45" s="378"/>
      <c r="M45" s="378"/>
      <c r="N45" s="388"/>
      <c r="O45" s="396" t="s">
        <v>24</v>
      </c>
      <c r="P45" s="394" t="s">
        <v>502</v>
      </c>
      <c r="Q45" s="735"/>
      <c r="R45" s="735"/>
      <c r="S45" s="346" t="s">
        <v>506</v>
      </c>
      <c r="T45" s="378"/>
      <c r="U45" s="378"/>
      <c r="V45" s="378"/>
      <c r="W45" s="378"/>
      <c r="X45" s="389"/>
      <c r="Y45" s="358"/>
      <c r="Z45" s="342"/>
      <c r="AA45" s="343"/>
      <c r="AB45" s="350"/>
    </row>
    <row r="46" spans="1:38" s="281" customFormat="1" ht="12.2" customHeight="1" x14ac:dyDescent="0.15">
      <c r="A46" s="729"/>
      <c r="B46" s="377"/>
      <c r="C46" s="308"/>
      <c r="D46" s="378"/>
      <c r="E46" s="395"/>
      <c r="F46" s="137" t="s">
        <v>876</v>
      </c>
      <c r="G46" s="38"/>
      <c r="H46" s="669" t="s">
        <v>83</v>
      </c>
      <c r="I46" s="38" t="s">
        <v>23</v>
      </c>
      <c r="J46" s="38"/>
      <c r="K46" s="38"/>
      <c r="L46" s="38"/>
      <c r="M46" s="669" t="s">
        <v>83</v>
      </c>
      <c r="N46" s="38" t="s">
        <v>15</v>
      </c>
      <c r="O46" s="38"/>
      <c r="P46" s="38"/>
      <c r="Q46" s="38"/>
      <c r="R46" s="669" t="s">
        <v>83</v>
      </c>
      <c r="S46" s="138" t="s">
        <v>878</v>
      </c>
      <c r="T46" s="38"/>
      <c r="U46" s="138"/>
      <c r="V46" s="138"/>
      <c r="W46" s="38"/>
      <c r="X46" s="40"/>
      <c r="Y46" s="358"/>
      <c r="Z46" s="342"/>
      <c r="AA46" s="343"/>
      <c r="AB46" s="350"/>
    </row>
    <row r="47" spans="1:38" s="281" customFormat="1" ht="12.2" customHeight="1" x14ac:dyDescent="0.15">
      <c r="A47" s="729"/>
      <c r="B47" s="377"/>
      <c r="C47" s="308"/>
      <c r="D47" s="378"/>
      <c r="E47" s="402" t="s">
        <v>510</v>
      </c>
      <c r="F47" s="381"/>
      <c r="G47" s="319" t="s">
        <v>476</v>
      </c>
      <c r="H47" s="736"/>
      <c r="I47" s="736"/>
      <c r="J47" s="736"/>
      <c r="K47" s="736"/>
      <c r="L47" s="736"/>
      <c r="M47" s="736"/>
      <c r="N47" s="736"/>
      <c r="O47" s="736"/>
      <c r="P47" s="736"/>
      <c r="Q47" s="736"/>
      <c r="R47" s="736"/>
      <c r="S47" s="736"/>
      <c r="T47" s="339" t="s">
        <v>497</v>
      </c>
      <c r="U47" s="382"/>
      <c r="V47" s="382"/>
      <c r="W47" s="319"/>
      <c r="X47" s="383"/>
      <c r="Y47" s="358"/>
      <c r="Z47" s="342"/>
      <c r="AA47" s="343"/>
      <c r="AB47" s="350"/>
    </row>
    <row r="48" spans="1:38" s="281" customFormat="1" ht="12.2" customHeight="1" x14ac:dyDescent="0.15">
      <c r="A48" s="729"/>
      <c r="B48" s="377"/>
      <c r="C48" s="308"/>
      <c r="D48" s="378"/>
      <c r="E48" s="395"/>
      <c r="F48" s="385" t="s">
        <v>22</v>
      </c>
      <c r="G48" s="378" t="s">
        <v>476</v>
      </c>
      <c r="H48" s="737"/>
      <c r="I48" s="737"/>
      <c r="J48" s="737"/>
      <c r="K48" s="737"/>
      <c r="L48" s="737"/>
      <c r="M48" s="737"/>
      <c r="N48" s="737"/>
      <c r="O48" s="737"/>
      <c r="P48" s="737"/>
      <c r="Q48" s="737"/>
      <c r="R48" s="737"/>
      <c r="S48" s="737"/>
      <c r="T48" s="386" t="s">
        <v>497</v>
      </c>
      <c r="U48" s="378"/>
      <c r="V48" s="388"/>
      <c r="W48" s="378"/>
      <c r="X48" s="389"/>
      <c r="Y48" s="358"/>
      <c r="Z48" s="342"/>
      <c r="AA48" s="343"/>
      <c r="AB48" s="350"/>
    </row>
    <row r="49" spans="1:28" s="281" customFormat="1" ht="12.2" customHeight="1" x14ac:dyDescent="0.15">
      <c r="A49" s="729"/>
      <c r="B49" s="377"/>
      <c r="C49" s="308"/>
      <c r="D49" s="378"/>
      <c r="E49" s="395"/>
      <c r="F49" s="385" t="s">
        <v>499</v>
      </c>
      <c r="G49" s="378" t="s">
        <v>476</v>
      </c>
      <c r="H49" s="738"/>
      <c r="I49" s="738"/>
      <c r="J49" s="378" t="s">
        <v>500</v>
      </c>
      <c r="K49" s="378"/>
      <c r="L49" s="378"/>
      <c r="M49" s="378"/>
      <c r="N49" s="388"/>
      <c r="O49" s="393" t="s">
        <v>501</v>
      </c>
      <c r="P49" s="394" t="s">
        <v>502</v>
      </c>
      <c r="Q49" s="739"/>
      <c r="R49" s="739"/>
      <c r="S49" s="346" t="s">
        <v>503</v>
      </c>
      <c r="T49" s="348"/>
      <c r="U49" s="378"/>
      <c r="V49" s="378"/>
      <c r="W49" s="378"/>
      <c r="X49" s="389"/>
      <c r="Y49" s="358"/>
      <c r="Z49" s="342"/>
      <c r="AA49" s="343"/>
      <c r="AB49" s="350"/>
    </row>
    <row r="50" spans="1:28" s="281" customFormat="1" ht="12.2" customHeight="1" x14ac:dyDescent="0.15">
      <c r="A50" s="729"/>
      <c r="B50" s="377"/>
      <c r="C50" s="308"/>
      <c r="D50" s="378"/>
      <c r="E50" s="395"/>
      <c r="F50" s="385" t="s">
        <v>504</v>
      </c>
      <c r="G50" s="378" t="s">
        <v>476</v>
      </c>
      <c r="H50" s="740" t="str">
        <f>IF(H49="","",ROUNDDOWN(H49/1000/Q49,2))</f>
        <v/>
      </c>
      <c r="I50" s="740"/>
      <c r="J50" s="346" t="s">
        <v>505</v>
      </c>
      <c r="K50" s="378"/>
      <c r="L50" s="378"/>
      <c r="M50" s="378"/>
      <c r="N50" s="388"/>
      <c r="O50" s="396" t="s">
        <v>24</v>
      </c>
      <c r="P50" s="397" t="s">
        <v>502</v>
      </c>
      <c r="Q50" s="735"/>
      <c r="R50" s="735"/>
      <c r="S50" s="346" t="s">
        <v>505</v>
      </c>
      <c r="T50" s="378"/>
      <c r="U50" s="378"/>
      <c r="V50" s="378"/>
      <c r="W50" s="378"/>
      <c r="X50" s="389"/>
      <c r="Y50" s="358"/>
      <c r="Z50" s="342"/>
      <c r="AA50" s="343"/>
      <c r="AB50" s="350"/>
    </row>
    <row r="51" spans="1:28" s="281" customFormat="1" ht="12.2" customHeight="1" x14ac:dyDescent="0.15">
      <c r="A51" s="729"/>
      <c r="B51" s="377"/>
      <c r="C51" s="308"/>
      <c r="D51" s="378"/>
      <c r="E51" s="395"/>
      <c r="F51" s="385" t="s">
        <v>486</v>
      </c>
      <c r="G51" s="378" t="s">
        <v>476</v>
      </c>
      <c r="H51" s="741"/>
      <c r="I51" s="741"/>
      <c r="J51" s="346" t="s">
        <v>506</v>
      </c>
      <c r="K51" s="378"/>
      <c r="L51" s="378"/>
      <c r="M51" s="378"/>
      <c r="N51" s="388"/>
      <c r="O51" s="396" t="s">
        <v>24</v>
      </c>
      <c r="P51" s="394" t="s">
        <v>502</v>
      </c>
      <c r="Q51" s="735"/>
      <c r="R51" s="735"/>
      <c r="S51" s="346" t="s">
        <v>506</v>
      </c>
      <c r="T51" s="378"/>
      <c r="U51" s="378"/>
      <c r="V51" s="378"/>
      <c r="W51" s="378"/>
      <c r="X51" s="389"/>
      <c r="Y51" s="358"/>
      <c r="Z51" s="342"/>
      <c r="AA51" s="343"/>
      <c r="AB51" s="350"/>
    </row>
    <row r="52" spans="1:28" s="281" customFormat="1" ht="12.2" customHeight="1" x14ac:dyDescent="0.15">
      <c r="A52" s="729"/>
      <c r="B52" s="377"/>
      <c r="C52" s="308"/>
      <c r="D52" s="378"/>
      <c r="E52" s="395"/>
      <c r="F52" s="137" t="s">
        <v>876</v>
      </c>
      <c r="G52" s="38"/>
      <c r="H52" s="669" t="s">
        <v>83</v>
      </c>
      <c r="I52" s="38" t="s">
        <v>23</v>
      </c>
      <c r="J52" s="38"/>
      <c r="K52" s="38"/>
      <c r="L52" s="38"/>
      <c r="M52" s="669" t="s">
        <v>83</v>
      </c>
      <c r="N52" s="38" t="s">
        <v>15</v>
      </c>
      <c r="O52" s="38"/>
      <c r="P52" s="38"/>
      <c r="Q52" s="38"/>
      <c r="R52" s="669" t="s">
        <v>83</v>
      </c>
      <c r="S52" s="138" t="s">
        <v>878</v>
      </c>
      <c r="T52" s="38"/>
      <c r="U52" s="138"/>
      <c r="V52" s="138"/>
      <c r="W52" s="38"/>
      <c r="X52" s="40"/>
      <c r="Y52" s="358"/>
      <c r="Z52" s="342"/>
      <c r="AA52" s="343"/>
      <c r="AB52" s="350"/>
    </row>
    <row r="53" spans="1:28" s="281" customFormat="1" ht="12.2" customHeight="1" x14ac:dyDescent="0.15">
      <c r="A53" s="729"/>
      <c r="B53" s="377"/>
      <c r="C53" s="308"/>
      <c r="D53" s="378"/>
      <c r="E53" s="402" t="s">
        <v>511</v>
      </c>
      <c r="F53" s="381"/>
      <c r="G53" s="319" t="s">
        <v>476</v>
      </c>
      <c r="H53" s="736"/>
      <c r="I53" s="736"/>
      <c r="J53" s="736"/>
      <c r="K53" s="736"/>
      <c r="L53" s="736"/>
      <c r="M53" s="736"/>
      <c r="N53" s="736"/>
      <c r="O53" s="736"/>
      <c r="P53" s="736"/>
      <c r="Q53" s="736"/>
      <c r="R53" s="736"/>
      <c r="S53" s="736"/>
      <c r="T53" s="339" t="s">
        <v>497</v>
      </c>
      <c r="U53" s="382"/>
      <c r="V53" s="382"/>
      <c r="W53" s="319"/>
      <c r="X53" s="383"/>
      <c r="Y53" s="358"/>
      <c r="Z53" s="342"/>
      <c r="AA53" s="343"/>
      <c r="AB53" s="350"/>
    </row>
    <row r="54" spans="1:28" s="281" customFormat="1" ht="12.2" customHeight="1" x14ac:dyDescent="0.15">
      <c r="A54" s="729"/>
      <c r="B54" s="377"/>
      <c r="C54" s="308"/>
      <c r="D54" s="378"/>
      <c r="E54" s="395"/>
      <c r="F54" s="385" t="s">
        <v>22</v>
      </c>
      <c r="G54" s="378" t="s">
        <v>476</v>
      </c>
      <c r="H54" s="737"/>
      <c r="I54" s="737"/>
      <c r="J54" s="737"/>
      <c r="K54" s="737"/>
      <c r="L54" s="737"/>
      <c r="M54" s="737"/>
      <c r="N54" s="737"/>
      <c r="O54" s="737"/>
      <c r="P54" s="737"/>
      <c r="Q54" s="737"/>
      <c r="R54" s="737"/>
      <c r="S54" s="737"/>
      <c r="T54" s="386" t="s">
        <v>497</v>
      </c>
      <c r="U54" s="378"/>
      <c r="V54" s="388"/>
      <c r="W54" s="378"/>
      <c r="X54" s="389"/>
      <c r="Y54" s="358"/>
      <c r="Z54" s="342"/>
      <c r="AA54" s="343"/>
      <c r="AB54" s="350"/>
    </row>
    <row r="55" spans="1:28" s="281" customFormat="1" ht="12.2" customHeight="1" x14ac:dyDescent="0.15">
      <c r="A55" s="729"/>
      <c r="B55" s="377"/>
      <c r="C55" s="308"/>
      <c r="D55" s="378"/>
      <c r="E55" s="395"/>
      <c r="F55" s="385" t="s">
        <v>499</v>
      </c>
      <c r="G55" s="378" t="s">
        <v>476</v>
      </c>
      <c r="H55" s="738"/>
      <c r="I55" s="738"/>
      <c r="J55" s="378" t="s">
        <v>500</v>
      </c>
      <c r="K55" s="378"/>
      <c r="L55" s="378"/>
      <c r="M55" s="378"/>
      <c r="N55" s="388"/>
      <c r="O55" s="393" t="s">
        <v>501</v>
      </c>
      <c r="P55" s="394" t="s">
        <v>502</v>
      </c>
      <c r="Q55" s="739"/>
      <c r="R55" s="739"/>
      <c r="S55" s="346" t="s">
        <v>503</v>
      </c>
      <c r="T55" s="348"/>
      <c r="U55" s="378"/>
      <c r="V55" s="378"/>
      <c r="W55" s="378"/>
      <c r="X55" s="389"/>
      <c r="Y55" s="358"/>
      <c r="Z55" s="342"/>
      <c r="AA55" s="343"/>
      <c r="AB55" s="350"/>
    </row>
    <row r="56" spans="1:28" s="281" customFormat="1" ht="12.2" customHeight="1" x14ac:dyDescent="0.15">
      <c r="A56" s="729"/>
      <c r="B56" s="377"/>
      <c r="C56" s="308"/>
      <c r="D56" s="378"/>
      <c r="E56" s="395"/>
      <c r="F56" s="385" t="s">
        <v>504</v>
      </c>
      <c r="G56" s="378" t="s">
        <v>476</v>
      </c>
      <c r="H56" s="740" t="str">
        <f>IF(H55="","",ROUNDDOWN(H55/1000/Q55,2))</f>
        <v/>
      </c>
      <c r="I56" s="740"/>
      <c r="J56" s="346" t="s">
        <v>505</v>
      </c>
      <c r="K56" s="378"/>
      <c r="L56" s="378"/>
      <c r="M56" s="378"/>
      <c r="N56" s="388"/>
      <c r="O56" s="396" t="s">
        <v>24</v>
      </c>
      <c r="P56" s="397" t="s">
        <v>502</v>
      </c>
      <c r="Q56" s="735"/>
      <c r="R56" s="735"/>
      <c r="S56" s="346" t="s">
        <v>505</v>
      </c>
      <c r="T56" s="378"/>
      <c r="U56" s="378"/>
      <c r="V56" s="378"/>
      <c r="W56" s="378"/>
      <c r="X56" s="389"/>
      <c r="Y56" s="358"/>
      <c r="Z56" s="342"/>
      <c r="AA56" s="343"/>
      <c r="AB56" s="350"/>
    </row>
    <row r="57" spans="1:28" s="281" customFormat="1" ht="12.2" customHeight="1" x14ac:dyDescent="0.15">
      <c r="A57" s="729"/>
      <c r="B57" s="377"/>
      <c r="C57" s="308"/>
      <c r="D57" s="378"/>
      <c r="E57" s="395"/>
      <c r="F57" s="385" t="s">
        <v>486</v>
      </c>
      <c r="G57" s="378" t="s">
        <v>476</v>
      </c>
      <c r="H57" s="741"/>
      <c r="I57" s="741"/>
      <c r="J57" s="346" t="s">
        <v>506</v>
      </c>
      <c r="K57" s="378"/>
      <c r="L57" s="378"/>
      <c r="M57" s="378"/>
      <c r="N57" s="388"/>
      <c r="O57" s="396" t="s">
        <v>24</v>
      </c>
      <c r="P57" s="394" t="s">
        <v>502</v>
      </c>
      <c r="Q57" s="735"/>
      <c r="R57" s="735"/>
      <c r="S57" s="346" t="s">
        <v>506</v>
      </c>
      <c r="T57" s="378"/>
      <c r="U57" s="378"/>
      <c r="V57" s="378"/>
      <c r="W57" s="378"/>
      <c r="X57" s="389"/>
      <c r="Y57" s="358"/>
      <c r="Z57" s="342"/>
      <c r="AA57" s="343"/>
      <c r="AB57" s="350"/>
    </row>
    <row r="58" spans="1:28" s="281" customFormat="1" ht="12.2" customHeight="1" x14ac:dyDescent="0.15">
      <c r="A58" s="729"/>
      <c r="B58" s="377"/>
      <c r="C58" s="308"/>
      <c r="D58" s="378"/>
      <c r="E58" s="395"/>
      <c r="F58" s="137" t="s">
        <v>876</v>
      </c>
      <c r="G58" s="38"/>
      <c r="H58" s="669" t="s">
        <v>83</v>
      </c>
      <c r="I58" s="38" t="s">
        <v>23</v>
      </c>
      <c r="J58" s="38"/>
      <c r="K58" s="38"/>
      <c r="L58" s="38"/>
      <c r="M58" s="669" t="s">
        <v>83</v>
      </c>
      <c r="N58" s="38" t="s">
        <v>15</v>
      </c>
      <c r="O58" s="38"/>
      <c r="P58" s="38"/>
      <c r="Q58" s="38"/>
      <c r="R58" s="669" t="s">
        <v>83</v>
      </c>
      <c r="S58" s="138" t="s">
        <v>878</v>
      </c>
      <c r="T58" s="38"/>
      <c r="U58" s="138"/>
      <c r="V58" s="138"/>
      <c r="W58" s="38"/>
      <c r="X58" s="40"/>
      <c r="Y58" s="358"/>
      <c r="Z58" s="342"/>
      <c r="AA58" s="343"/>
      <c r="AB58" s="350"/>
    </row>
    <row r="59" spans="1:28" s="281" customFormat="1" ht="12.2" customHeight="1" x14ac:dyDescent="0.15">
      <c r="A59" s="729"/>
      <c r="B59" s="377"/>
      <c r="C59" s="308"/>
      <c r="D59" s="378"/>
      <c r="E59" s="402" t="s">
        <v>512</v>
      </c>
      <c r="F59" s="381"/>
      <c r="G59" s="319" t="s">
        <v>476</v>
      </c>
      <c r="H59" s="736"/>
      <c r="I59" s="736"/>
      <c r="J59" s="736"/>
      <c r="K59" s="736"/>
      <c r="L59" s="736"/>
      <c r="M59" s="736"/>
      <c r="N59" s="736"/>
      <c r="O59" s="736"/>
      <c r="P59" s="736"/>
      <c r="Q59" s="736"/>
      <c r="R59" s="736"/>
      <c r="S59" s="736"/>
      <c r="T59" s="339" t="s">
        <v>497</v>
      </c>
      <c r="U59" s="382"/>
      <c r="V59" s="382"/>
      <c r="W59" s="319"/>
      <c r="X59" s="383"/>
      <c r="Y59" s="358"/>
      <c r="Z59" s="342"/>
      <c r="AA59" s="343"/>
      <c r="AB59" s="350"/>
    </row>
    <row r="60" spans="1:28" s="281" customFormat="1" ht="12.2" customHeight="1" x14ac:dyDescent="0.15">
      <c r="A60" s="729"/>
      <c r="B60" s="377"/>
      <c r="C60" s="308"/>
      <c r="D60" s="378"/>
      <c r="E60" s="395"/>
      <c r="F60" s="385" t="s">
        <v>22</v>
      </c>
      <c r="G60" s="378" t="s">
        <v>476</v>
      </c>
      <c r="H60" s="737"/>
      <c r="I60" s="737"/>
      <c r="J60" s="737"/>
      <c r="K60" s="737"/>
      <c r="L60" s="737"/>
      <c r="M60" s="737"/>
      <c r="N60" s="737"/>
      <c r="O60" s="737"/>
      <c r="P60" s="737"/>
      <c r="Q60" s="737"/>
      <c r="R60" s="737"/>
      <c r="S60" s="737"/>
      <c r="T60" s="386" t="s">
        <v>497</v>
      </c>
      <c r="U60" s="378"/>
      <c r="V60" s="388"/>
      <c r="W60" s="378"/>
      <c r="X60" s="389"/>
      <c r="Y60" s="358"/>
      <c r="Z60" s="342"/>
      <c r="AA60" s="343"/>
      <c r="AB60" s="350"/>
    </row>
    <row r="61" spans="1:28" s="281" customFormat="1" ht="12.2" customHeight="1" x14ac:dyDescent="0.15">
      <c r="A61" s="729"/>
      <c r="B61" s="377"/>
      <c r="C61" s="308"/>
      <c r="D61" s="378"/>
      <c r="E61" s="395"/>
      <c r="F61" s="385" t="s">
        <v>499</v>
      </c>
      <c r="G61" s="378" t="s">
        <v>476</v>
      </c>
      <c r="H61" s="738"/>
      <c r="I61" s="738"/>
      <c r="J61" s="378" t="s">
        <v>500</v>
      </c>
      <c r="K61" s="378"/>
      <c r="L61" s="378"/>
      <c r="M61" s="378"/>
      <c r="N61" s="388"/>
      <c r="O61" s="393" t="s">
        <v>501</v>
      </c>
      <c r="P61" s="394" t="s">
        <v>502</v>
      </c>
      <c r="Q61" s="739"/>
      <c r="R61" s="739"/>
      <c r="S61" s="346" t="s">
        <v>503</v>
      </c>
      <c r="T61" s="348"/>
      <c r="U61" s="378"/>
      <c r="V61" s="378"/>
      <c r="W61" s="378"/>
      <c r="X61" s="389"/>
      <c r="Y61" s="358"/>
      <c r="Z61" s="342"/>
      <c r="AA61" s="343"/>
      <c r="AB61" s="350"/>
    </row>
    <row r="62" spans="1:28" s="281" customFormat="1" ht="12.2" customHeight="1" x14ac:dyDescent="0.15">
      <c r="A62" s="729"/>
      <c r="B62" s="377"/>
      <c r="C62" s="308"/>
      <c r="D62" s="378"/>
      <c r="E62" s="395"/>
      <c r="F62" s="385" t="s">
        <v>504</v>
      </c>
      <c r="G62" s="378" t="s">
        <v>476</v>
      </c>
      <c r="H62" s="740" t="str">
        <f>IF(H61="","",ROUNDDOWN(H61/1000/Q61,2))</f>
        <v/>
      </c>
      <c r="I62" s="740"/>
      <c r="J62" s="346" t="s">
        <v>505</v>
      </c>
      <c r="K62" s="378"/>
      <c r="L62" s="378"/>
      <c r="M62" s="378"/>
      <c r="N62" s="388"/>
      <c r="O62" s="396" t="s">
        <v>24</v>
      </c>
      <c r="P62" s="397" t="s">
        <v>502</v>
      </c>
      <c r="Q62" s="735"/>
      <c r="R62" s="735"/>
      <c r="S62" s="346" t="s">
        <v>505</v>
      </c>
      <c r="T62" s="378"/>
      <c r="U62" s="378"/>
      <c r="V62" s="378"/>
      <c r="W62" s="378"/>
      <c r="X62" s="389"/>
      <c r="Y62" s="358"/>
      <c r="Z62" s="342"/>
      <c r="AA62" s="343"/>
      <c r="AB62" s="350"/>
    </row>
    <row r="63" spans="1:28" s="281" customFormat="1" ht="12.2" customHeight="1" x14ac:dyDescent="0.15">
      <c r="A63" s="729"/>
      <c r="B63" s="377"/>
      <c r="C63" s="308"/>
      <c r="D63" s="378"/>
      <c r="E63" s="395"/>
      <c r="F63" s="385" t="s">
        <v>486</v>
      </c>
      <c r="G63" s="378" t="s">
        <v>476</v>
      </c>
      <c r="H63" s="741"/>
      <c r="I63" s="741"/>
      <c r="J63" s="346" t="s">
        <v>506</v>
      </c>
      <c r="K63" s="378"/>
      <c r="L63" s="378"/>
      <c r="M63" s="378"/>
      <c r="N63" s="388"/>
      <c r="O63" s="396" t="s">
        <v>24</v>
      </c>
      <c r="P63" s="394" t="s">
        <v>502</v>
      </c>
      <c r="Q63" s="735"/>
      <c r="R63" s="735"/>
      <c r="S63" s="346" t="s">
        <v>506</v>
      </c>
      <c r="T63" s="378"/>
      <c r="U63" s="378"/>
      <c r="V63" s="378"/>
      <c r="W63" s="378"/>
      <c r="X63" s="389"/>
      <c r="Y63" s="358"/>
      <c r="Z63" s="342"/>
      <c r="AA63" s="343"/>
      <c r="AB63" s="350"/>
    </row>
    <row r="64" spans="1:28" s="281" customFormat="1" ht="12.2" customHeight="1" x14ac:dyDescent="0.15">
      <c r="A64" s="729"/>
      <c r="B64" s="377"/>
      <c r="C64" s="308"/>
      <c r="D64" s="378"/>
      <c r="E64" s="395"/>
      <c r="F64" s="137" t="s">
        <v>876</v>
      </c>
      <c r="G64" s="38"/>
      <c r="H64" s="669" t="s">
        <v>83</v>
      </c>
      <c r="I64" s="38" t="s">
        <v>23</v>
      </c>
      <c r="J64" s="38"/>
      <c r="K64" s="38"/>
      <c r="L64" s="38"/>
      <c r="M64" s="669" t="s">
        <v>83</v>
      </c>
      <c r="N64" s="38" t="s">
        <v>15</v>
      </c>
      <c r="O64" s="38"/>
      <c r="P64" s="38"/>
      <c r="Q64" s="38"/>
      <c r="R64" s="669" t="s">
        <v>83</v>
      </c>
      <c r="S64" s="138" t="s">
        <v>878</v>
      </c>
      <c r="T64" s="38"/>
      <c r="U64" s="138"/>
      <c r="V64" s="138"/>
      <c r="W64" s="38"/>
      <c r="X64" s="40"/>
      <c r="Y64" s="358"/>
      <c r="Z64" s="342"/>
      <c r="AA64" s="343"/>
      <c r="AB64" s="350"/>
    </row>
    <row r="65" spans="1:28" s="281" customFormat="1" ht="12.2" customHeight="1" x14ac:dyDescent="0.15">
      <c r="A65" s="729"/>
      <c r="B65" s="377"/>
      <c r="C65" s="308"/>
      <c r="D65" s="378"/>
      <c r="E65" s="402" t="s">
        <v>513</v>
      </c>
      <c r="F65" s="381"/>
      <c r="G65" s="319" t="s">
        <v>476</v>
      </c>
      <c r="H65" s="736"/>
      <c r="I65" s="736"/>
      <c r="J65" s="736"/>
      <c r="K65" s="736"/>
      <c r="L65" s="736"/>
      <c r="M65" s="736"/>
      <c r="N65" s="736"/>
      <c r="O65" s="736"/>
      <c r="P65" s="736"/>
      <c r="Q65" s="736"/>
      <c r="R65" s="736"/>
      <c r="S65" s="736"/>
      <c r="T65" s="339" t="s">
        <v>497</v>
      </c>
      <c r="U65" s="382"/>
      <c r="V65" s="382"/>
      <c r="W65" s="319"/>
      <c r="X65" s="383"/>
      <c r="Y65" s="358"/>
      <c r="Z65" s="342"/>
      <c r="AA65" s="343"/>
      <c r="AB65" s="350"/>
    </row>
    <row r="66" spans="1:28" s="281" customFormat="1" ht="12.2" customHeight="1" x14ac:dyDescent="0.15">
      <c r="A66" s="729"/>
      <c r="B66" s="377"/>
      <c r="C66" s="308"/>
      <c r="D66" s="378"/>
      <c r="E66" s="395"/>
      <c r="F66" s="385" t="s">
        <v>22</v>
      </c>
      <c r="G66" s="378" t="s">
        <v>476</v>
      </c>
      <c r="H66" s="737"/>
      <c r="I66" s="737"/>
      <c r="J66" s="737"/>
      <c r="K66" s="737"/>
      <c r="L66" s="737"/>
      <c r="M66" s="737"/>
      <c r="N66" s="737"/>
      <c r="O66" s="737"/>
      <c r="P66" s="737"/>
      <c r="Q66" s="737"/>
      <c r="R66" s="737"/>
      <c r="S66" s="737"/>
      <c r="T66" s="386" t="s">
        <v>497</v>
      </c>
      <c r="U66" s="378"/>
      <c r="V66" s="388"/>
      <c r="W66" s="378"/>
      <c r="X66" s="389"/>
      <c r="Y66" s="358"/>
      <c r="Z66" s="342"/>
      <c r="AA66" s="343"/>
      <c r="AB66" s="350"/>
    </row>
    <row r="67" spans="1:28" s="281" customFormat="1" ht="12.2" customHeight="1" x14ac:dyDescent="0.15">
      <c r="A67" s="729"/>
      <c r="B67" s="377"/>
      <c r="C67" s="308"/>
      <c r="D67" s="378"/>
      <c r="E67" s="395"/>
      <c r="F67" s="385" t="s">
        <v>499</v>
      </c>
      <c r="G67" s="378" t="s">
        <v>476</v>
      </c>
      <c r="H67" s="738"/>
      <c r="I67" s="738"/>
      <c r="J67" s="378" t="s">
        <v>500</v>
      </c>
      <c r="K67" s="378"/>
      <c r="L67" s="378"/>
      <c r="M67" s="378"/>
      <c r="N67" s="388"/>
      <c r="O67" s="393" t="s">
        <v>501</v>
      </c>
      <c r="P67" s="394" t="s">
        <v>502</v>
      </c>
      <c r="Q67" s="739"/>
      <c r="R67" s="739"/>
      <c r="S67" s="346" t="s">
        <v>503</v>
      </c>
      <c r="T67" s="348"/>
      <c r="U67" s="378"/>
      <c r="V67" s="378"/>
      <c r="W67" s="378"/>
      <c r="X67" s="389"/>
      <c r="Y67" s="358"/>
      <c r="Z67" s="342"/>
      <c r="AA67" s="343"/>
      <c r="AB67" s="350"/>
    </row>
    <row r="68" spans="1:28" s="281" customFormat="1" ht="12.2" customHeight="1" x14ac:dyDescent="0.15">
      <c r="A68" s="729"/>
      <c r="B68" s="377"/>
      <c r="C68" s="308"/>
      <c r="D68" s="378"/>
      <c r="E68" s="395"/>
      <c r="F68" s="385" t="s">
        <v>504</v>
      </c>
      <c r="G68" s="378" t="s">
        <v>476</v>
      </c>
      <c r="H68" s="740" t="str">
        <f>IF(H67="","",ROUNDDOWN(H67/1000/Q67,2))</f>
        <v/>
      </c>
      <c r="I68" s="740"/>
      <c r="J68" s="346" t="s">
        <v>505</v>
      </c>
      <c r="K68" s="378"/>
      <c r="L68" s="378"/>
      <c r="M68" s="378"/>
      <c r="N68" s="388"/>
      <c r="O68" s="396" t="s">
        <v>24</v>
      </c>
      <c r="P68" s="397" t="s">
        <v>502</v>
      </c>
      <c r="Q68" s="735"/>
      <c r="R68" s="735"/>
      <c r="S68" s="346" t="s">
        <v>505</v>
      </c>
      <c r="T68" s="378"/>
      <c r="U68" s="378"/>
      <c r="V68" s="378"/>
      <c r="W68" s="378"/>
      <c r="X68" s="389"/>
      <c r="Y68" s="358"/>
      <c r="Z68" s="342"/>
      <c r="AA68" s="343"/>
      <c r="AB68" s="350"/>
    </row>
    <row r="69" spans="1:28" s="281" customFormat="1" ht="12.2" customHeight="1" x14ac:dyDescent="0.15">
      <c r="A69" s="729"/>
      <c r="B69" s="377"/>
      <c r="C69" s="308"/>
      <c r="D69" s="378"/>
      <c r="E69" s="395"/>
      <c r="F69" s="385" t="s">
        <v>486</v>
      </c>
      <c r="G69" s="378" t="s">
        <v>476</v>
      </c>
      <c r="H69" s="741"/>
      <c r="I69" s="741"/>
      <c r="J69" s="346" t="s">
        <v>506</v>
      </c>
      <c r="K69" s="378"/>
      <c r="L69" s="378"/>
      <c r="M69" s="378"/>
      <c r="N69" s="388"/>
      <c r="O69" s="396" t="s">
        <v>24</v>
      </c>
      <c r="P69" s="394" t="s">
        <v>502</v>
      </c>
      <c r="Q69" s="735"/>
      <c r="R69" s="735"/>
      <c r="S69" s="346" t="s">
        <v>506</v>
      </c>
      <c r="T69" s="378"/>
      <c r="U69" s="378"/>
      <c r="V69" s="378"/>
      <c r="W69" s="378"/>
      <c r="X69" s="389"/>
      <c r="Y69" s="358"/>
      <c r="Z69" s="342"/>
      <c r="AA69" s="343"/>
      <c r="AB69" s="350"/>
    </row>
    <row r="70" spans="1:28" s="281" customFormat="1" ht="12.2" customHeight="1" x14ac:dyDescent="0.15">
      <c r="A70" s="729"/>
      <c r="B70" s="377"/>
      <c r="C70" s="308"/>
      <c r="D70" s="378"/>
      <c r="E70" s="395"/>
      <c r="F70" s="137" t="s">
        <v>876</v>
      </c>
      <c r="G70" s="38"/>
      <c r="H70" s="669" t="s">
        <v>83</v>
      </c>
      <c r="I70" s="38" t="s">
        <v>23</v>
      </c>
      <c r="J70" s="38"/>
      <c r="K70" s="38"/>
      <c r="L70" s="38"/>
      <c r="M70" s="669" t="s">
        <v>83</v>
      </c>
      <c r="N70" s="38" t="s">
        <v>15</v>
      </c>
      <c r="O70" s="38"/>
      <c r="P70" s="38"/>
      <c r="Q70" s="38"/>
      <c r="R70" s="669" t="s">
        <v>83</v>
      </c>
      <c r="S70" s="138" t="s">
        <v>878</v>
      </c>
      <c r="T70" s="38"/>
      <c r="U70" s="138"/>
      <c r="V70" s="138"/>
      <c r="W70" s="38"/>
      <c r="X70" s="40"/>
      <c r="Y70" s="358"/>
      <c r="Z70" s="342"/>
      <c r="AA70" s="343"/>
      <c r="AB70" s="350"/>
    </row>
    <row r="71" spans="1:28" s="281" customFormat="1" ht="12.2" customHeight="1" x14ac:dyDescent="0.15">
      <c r="A71" s="729"/>
      <c r="B71" s="377"/>
      <c r="C71" s="308"/>
      <c r="D71" s="378"/>
      <c r="E71" s="402" t="s">
        <v>514</v>
      </c>
      <c r="F71" s="381"/>
      <c r="G71" s="319" t="s">
        <v>476</v>
      </c>
      <c r="H71" s="736"/>
      <c r="I71" s="736"/>
      <c r="J71" s="736"/>
      <c r="K71" s="736"/>
      <c r="L71" s="736"/>
      <c r="M71" s="736"/>
      <c r="N71" s="736"/>
      <c r="O71" s="736"/>
      <c r="P71" s="736"/>
      <c r="Q71" s="736"/>
      <c r="R71" s="736"/>
      <c r="S71" s="736"/>
      <c r="T71" s="339" t="s">
        <v>497</v>
      </c>
      <c r="U71" s="382"/>
      <c r="V71" s="382"/>
      <c r="W71" s="319"/>
      <c r="X71" s="383"/>
      <c r="Y71" s="358"/>
      <c r="Z71" s="342"/>
      <c r="AA71" s="343"/>
      <c r="AB71" s="350"/>
    </row>
    <row r="72" spans="1:28" s="281" customFormat="1" ht="12.2" customHeight="1" x14ac:dyDescent="0.15">
      <c r="A72" s="729"/>
      <c r="B72" s="377"/>
      <c r="C72" s="308"/>
      <c r="D72" s="378"/>
      <c r="E72" s="395"/>
      <c r="F72" s="385" t="s">
        <v>22</v>
      </c>
      <c r="G72" s="378" t="s">
        <v>476</v>
      </c>
      <c r="H72" s="737"/>
      <c r="I72" s="737"/>
      <c r="J72" s="737"/>
      <c r="K72" s="737"/>
      <c r="L72" s="737"/>
      <c r="M72" s="737"/>
      <c r="N72" s="737"/>
      <c r="O72" s="737"/>
      <c r="P72" s="737"/>
      <c r="Q72" s="737"/>
      <c r="R72" s="737"/>
      <c r="S72" s="737"/>
      <c r="T72" s="386" t="s">
        <v>497</v>
      </c>
      <c r="U72" s="378"/>
      <c r="V72" s="388"/>
      <c r="W72" s="378"/>
      <c r="X72" s="389"/>
      <c r="Y72" s="358"/>
      <c r="Z72" s="342"/>
      <c r="AA72" s="343"/>
      <c r="AB72" s="350"/>
    </row>
    <row r="73" spans="1:28" s="281" customFormat="1" ht="12.2" customHeight="1" x14ac:dyDescent="0.15">
      <c r="A73" s="729"/>
      <c r="B73" s="377"/>
      <c r="C73" s="308"/>
      <c r="D73" s="378"/>
      <c r="E73" s="395"/>
      <c r="F73" s="385" t="s">
        <v>499</v>
      </c>
      <c r="G73" s="378" t="s">
        <v>476</v>
      </c>
      <c r="H73" s="738"/>
      <c r="I73" s="738"/>
      <c r="J73" s="378" t="s">
        <v>500</v>
      </c>
      <c r="K73" s="378"/>
      <c r="L73" s="378"/>
      <c r="M73" s="378"/>
      <c r="N73" s="388"/>
      <c r="O73" s="393" t="s">
        <v>501</v>
      </c>
      <c r="P73" s="394" t="s">
        <v>502</v>
      </c>
      <c r="Q73" s="739"/>
      <c r="R73" s="739"/>
      <c r="S73" s="346" t="s">
        <v>503</v>
      </c>
      <c r="T73" s="348"/>
      <c r="U73" s="378"/>
      <c r="V73" s="378"/>
      <c r="W73" s="378"/>
      <c r="X73" s="389"/>
      <c r="Y73" s="358"/>
      <c r="Z73" s="342"/>
      <c r="AA73" s="343"/>
      <c r="AB73" s="350"/>
    </row>
    <row r="74" spans="1:28" s="281" customFormat="1" ht="12.2" customHeight="1" x14ac:dyDescent="0.15">
      <c r="A74" s="729"/>
      <c r="B74" s="377"/>
      <c r="C74" s="308"/>
      <c r="D74" s="378"/>
      <c r="E74" s="395"/>
      <c r="F74" s="385" t="s">
        <v>504</v>
      </c>
      <c r="G74" s="378" t="s">
        <v>476</v>
      </c>
      <c r="H74" s="740" t="str">
        <f>IF(H73="","",ROUNDDOWN(H73/1000/Q73,2))</f>
        <v/>
      </c>
      <c r="I74" s="740"/>
      <c r="J74" s="346" t="s">
        <v>505</v>
      </c>
      <c r="K74" s="378"/>
      <c r="L74" s="378"/>
      <c r="M74" s="378"/>
      <c r="N74" s="388"/>
      <c r="O74" s="396" t="s">
        <v>24</v>
      </c>
      <c r="P74" s="397" t="s">
        <v>502</v>
      </c>
      <c r="Q74" s="735"/>
      <c r="R74" s="735"/>
      <c r="S74" s="346" t="s">
        <v>505</v>
      </c>
      <c r="T74" s="378"/>
      <c r="U74" s="378"/>
      <c r="V74" s="378"/>
      <c r="W74" s="378"/>
      <c r="X74" s="389"/>
      <c r="Y74" s="358"/>
      <c r="Z74" s="342"/>
      <c r="AA74" s="343"/>
      <c r="AB74" s="350"/>
    </row>
    <row r="75" spans="1:28" s="281" customFormat="1" ht="12.2" customHeight="1" x14ac:dyDescent="0.15">
      <c r="A75" s="729"/>
      <c r="B75" s="377"/>
      <c r="C75" s="308"/>
      <c r="D75" s="378"/>
      <c r="E75" s="404"/>
      <c r="F75" s="385" t="s">
        <v>486</v>
      </c>
      <c r="G75" s="378" t="s">
        <v>476</v>
      </c>
      <c r="H75" s="741"/>
      <c r="I75" s="741"/>
      <c r="J75" s="346" t="s">
        <v>506</v>
      </c>
      <c r="K75" s="378"/>
      <c r="L75" s="378"/>
      <c r="M75" s="378"/>
      <c r="N75" s="388"/>
      <c r="O75" s="396" t="s">
        <v>24</v>
      </c>
      <c r="P75" s="394" t="s">
        <v>502</v>
      </c>
      <c r="Q75" s="735"/>
      <c r="R75" s="735"/>
      <c r="S75" s="346" t="s">
        <v>506</v>
      </c>
      <c r="T75" s="378"/>
      <c r="U75" s="378"/>
      <c r="V75" s="378"/>
      <c r="W75" s="378"/>
      <c r="X75" s="389"/>
      <c r="Y75" s="358"/>
      <c r="Z75" s="342"/>
      <c r="AA75" s="343"/>
      <c r="AB75" s="350"/>
    </row>
    <row r="76" spans="1:28" s="281" customFormat="1" ht="12.2" customHeight="1" x14ac:dyDescent="0.15">
      <c r="A76" s="729"/>
      <c r="B76" s="377"/>
      <c r="C76" s="308"/>
      <c r="D76" s="378"/>
      <c r="E76" s="395"/>
      <c r="F76" s="137" t="s">
        <v>876</v>
      </c>
      <c r="G76" s="38"/>
      <c r="H76" s="669" t="s">
        <v>83</v>
      </c>
      <c r="I76" s="38" t="s">
        <v>23</v>
      </c>
      <c r="J76" s="38"/>
      <c r="K76" s="38"/>
      <c r="L76" s="38"/>
      <c r="M76" s="669" t="s">
        <v>83</v>
      </c>
      <c r="N76" s="38" t="s">
        <v>15</v>
      </c>
      <c r="O76" s="38"/>
      <c r="P76" s="38"/>
      <c r="Q76" s="38"/>
      <c r="R76" s="669" t="s">
        <v>83</v>
      </c>
      <c r="S76" s="138" t="s">
        <v>878</v>
      </c>
      <c r="T76" s="38"/>
      <c r="U76" s="138"/>
      <c r="V76" s="138"/>
      <c r="W76" s="38"/>
      <c r="X76" s="40"/>
      <c r="Y76" s="358"/>
      <c r="Z76" s="342"/>
      <c r="AA76" s="343"/>
      <c r="AB76" s="350"/>
    </row>
    <row r="77" spans="1:28" s="281" customFormat="1" ht="12.2" customHeight="1" x14ac:dyDescent="0.15">
      <c r="A77" s="729"/>
      <c r="B77" s="377"/>
      <c r="C77" s="308"/>
      <c r="D77" s="378"/>
      <c r="E77" s="402" t="s">
        <v>515</v>
      </c>
      <c r="F77" s="381"/>
      <c r="G77" s="319" t="s">
        <v>476</v>
      </c>
      <c r="H77" s="736"/>
      <c r="I77" s="736"/>
      <c r="J77" s="736"/>
      <c r="K77" s="736"/>
      <c r="L77" s="736"/>
      <c r="M77" s="736"/>
      <c r="N77" s="736"/>
      <c r="O77" s="736"/>
      <c r="P77" s="736"/>
      <c r="Q77" s="736"/>
      <c r="R77" s="736"/>
      <c r="S77" s="736"/>
      <c r="T77" s="339" t="s">
        <v>497</v>
      </c>
      <c r="U77" s="382"/>
      <c r="V77" s="382"/>
      <c r="W77" s="319"/>
      <c r="X77" s="383"/>
      <c r="Y77" s="358"/>
      <c r="Z77" s="342"/>
      <c r="AA77" s="343"/>
      <c r="AB77" s="350"/>
    </row>
    <row r="78" spans="1:28" s="281" customFormat="1" ht="12.2" customHeight="1" x14ac:dyDescent="0.15">
      <c r="A78" s="729"/>
      <c r="B78" s="377"/>
      <c r="C78" s="308"/>
      <c r="D78" s="378"/>
      <c r="E78" s="395"/>
      <c r="F78" s="385" t="s">
        <v>22</v>
      </c>
      <c r="G78" s="378" t="s">
        <v>476</v>
      </c>
      <c r="H78" s="737"/>
      <c r="I78" s="737"/>
      <c r="J78" s="737"/>
      <c r="K78" s="737"/>
      <c r="L78" s="737"/>
      <c r="M78" s="737"/>
      <c r="N78" s="737"/>
      <c r="O78" s="737"/>
      <c r="P78" s="737"/>
      <c r="Q78" s="737"/>
      <c r="R78" s="737"/>
      <c r="S78" s="737"/>
      <c r="T78" s="386" t="s">
        <v>497</v>
      </c>
      <c r="U78" s="378"/>
      <c r="V78" s="388"/>
      <c r="W78" s="378"/>
      <c r="X78" s="389"/>
      <c r="Y78" s="358"/>
      <c r="Z78" s="342"/>
      <c r="AA78" s="343"/>
      <c r="AB78" s="350"/>
    </row>
    <row r="79" spans="1:28" s="281" customFormat="1" ht="12.2" customHeight="1" x14ac:dyDescent="0.15">
      <c r="A79" s="729"/>
      <c r="B79" s="377"/>
      <c r="C79" s="308"/>
      <c r="D79" s="378"/>
      <c r="E79" s="395"/>
      <c r="F79" s="385" t="s">
        <v>499</v>
      </c>
      <c r="G79" s="378" t="s">
        <v>476</v>
      </c>
      <c r="H79" s="738"/>
      <c r="I79" s="738"/>
      <c r="J79" s="378" t="s">
        <v>500</v>
      </c>
      <c r="K79" s="378"/>
      <c r="L79" s="378"/>
      <c r="M79" s="378"/>
      <c r="N79" s="388"/>
      <c r="O79" s="393" t="s">
        <v>501</v>
      </c>
      <c r="P79" s="394" t="s">
        <v>502</v>
      </c>
      <c r="Q79" s="739"/>
      <c r="R79" s="739"/>
      <c r="S79" s="346" t="s">
        <v>503</v>
      </c>
      <c r="T79" s="348"/>
      <c r="U79" s="378"/>
      <c r="V79" s="378"/>
      <c r="W79" s="378"/>
      <c r="X79" s="389"/>
      <c r="Y79" s="358"/>
      <c r="Z79" s="342"/>
      <c r="AA79" s="343"/>
      <c r="AB79" s="350"/>
    </row>
    <row r="80" spans="1:28" s="281" customFormat="1" ht="12.2" customHeight="1" x14ac:dyDescent="0.15">
      <c r="A80" s="729"/>
      <c r="B80" s="377"/>
      <c r="C80" s="308"/>
      <c r="D80" s="378"/>
      <c r="E80" s="395"/>
      <c r="F80" s="385" t="s">
        <v>504</v>
      </c>
      <c r="G80" s="378" t="s">
        <v>476</v>
      </c>
      <c r="H80" s="740" t="str">
        <f>IF(H79="","",ROUNDDOWN(H79/1000/Q79,2))</f>
        <v/>
      </c>
      <c r="I80" s="740"/>
      <c r="J80" s="346" t="s">
        <v>505</v>
      </c>
      <c r="K80" s="378"/>
      <c r="L80" s="378"/>
      <c r="M80" s="378"/>
      <c r="N80" s="388"/>
      <c r="O80" s="396" t="s">
        <v>24</v>
      </c>
      <c r="P80" s="397" t="s">
        <v>502</v>
      </c>
      <c r="Q80" s="735"/>
      <c r="R80" s="735"/>
      <c r="S80" s="346" t="s">
        <v>505</v>
      </c>
      <c r="T80" s="378"/>
      <c r="U80" s="378"/>
      <c r="V80" s="378"/>
      <c r="W80" s="378"/>
      <c r="X80" s="389"/>
      <c r="Y80" s="358"/>
      <c r="Z80" s="342"/>
      <c r="AA80" s="343"/>
      <c r="AB80" s="350"/>
    </row>
    <row r="81" spans="1:28" s="281" customFormat="1" ht="12.2" customHeight="1" x14ac:dyDescent="0.15">
      <c r="A81" s="729"/>
      <c r="B81" s="377"/>
      <c r="C81" s="308"/>
      <c r="D81" s="378"/>
      <c r="E81" s="395"/>
      <c r="F81" s="385" t="s">
        <v>486</v>
      </c>
      <c r="G81" s="378" t="s">
        <v>476</v>
      </c>
      <c r="H81" s="741"/>
      <c r="I81" s="741"/>
      <c r="J81" s="346" t="s">
        <v>506</v>
      </c>
      <c r="K81" s="378"/>
      <c r="L81" s="378"/>
      <c r="M81" s="378"/>
      <c r="N81" s="388"/>
      <c r="O81" s="396" t="s">
        <v>24</v>
      </c>
      <c r="P81" s="394" t="s">
        <v>502</v>
      </c>
      <c r="Q81" s="735"/>
      <c r="R81" s="735"/>
      <c r="S81" s="346" t="s">
        <v>506</v>
      </c>
      <c r="T81" s="378"/>
      <c r="U81" s="378"/>
      <c r="V81" s="378"/>
      <c r="W81" s="378"/>
      <c r="X81" s="389"/>
      <c r="Y81" s="358"/>
      <c r="Z81" s="342"/>
      <c r="AA81" s="343"/>
      <c r="AB81" s="350"/>
    </row>
    <row r="82" spans="1:28" s="281" customFormat="1" ht="12.2" customHeight="1" thickBot="1" x14ac:dyDescent="0.2">
      <c r="A82" s="670"/>
      <c r="B82" s="405"/>
      <c r="C82" s="406"/>
      <c r="D82" s="407"/>
      <c r="E82" s="408"/>
      <c r="F82" s="147" t="s">
        <v>876</v>
      </c>
      <c r="G82" s="145"/>
      <c r="H82" s="671" t="s">
        <v>83</v>
      </c>
      <c r="I82" s="145" t="s">
        <v>23</v>
      </c>
      <c r="J82" s="145"/>
      <c r="K82" s="145"/>
      <c r="L82" s="145"/>
      <c r="M82" s="671" t="s">
        <v>83</v>
      </c>
      <c r="N82" s="145" t="s">
        <v>15</v>
      </c>
      <c r="O82" s="145"/>
      <c r="P82" s="145"/>
      <c r="Q82" s="145"/>
      <c r="R82" s="671" t="s">
        <v>83</v>
      </c>
      <c r="S82" s="149" t="s">
        <v>878</v>
      </c>
      <c r="T82" s="145"/>
      <c r="U82" s="149"/>
      <c r="V82" s="149"/>
      <c r="W82" s="145"/>
      <c r="X82" s="152"/>
      <c r="Y82" s="415"/>
      <c r="Z82" s="416"/>
      <c r="AA82" s="417"/>
      <c r="AB82" s="418"/>
    </row>
    <row r="83" spans="1:28" s="281" customFormat="1" x14ac:dyDescent="0.15">
      <c r="Z83" s="419"/>
    </row>
    <row r="84" spans="1:28" s="281" customFormat="1" x14ac:dyDescent="0.15">
      <c r="Z84" s="419"/>
    </row>
    <row r="85" spans="1:28" s="281" customFormat="1" x14ac:dyDescent="0.15">
      <c r="Z85" s="419"/>
    </row>
    <row r="86" spans="1:28" s="281" customFormat="1" x14ac:dyDescent="0.15">
      <c r="Z86" s="419"/>
    </row>
    <row r="87" spans="1:28" s="281" customFormat="1" x14ac:dyDescent="0.15">
      <c r="Z87" s="419"/>
    </row>
    <row r="88" spans="1:28" s="281" customFormat="1" x14ac:dyDescent="0.15">
      <c r="Z88" s="419"/>
    </row>
    <row r="89" spans="1:28" s="281" customFormat="1" x14ac:dyDescent="0.15">
      <c r="Z89" s="419"/>
    </row>
    <row r="90" spans="1:28" s="281" customFormat="1" x14ac:dyDescent="0.15">
      <c r="Z90" s="419"/>
    </row>
    <row r="91" spans="1:28" s="281" customFormat="1" x14ac:dyDescent="0.15">
      <c r="Z91" s="419"/>
    </row>
    <row r="92" spans="1:28" s="281" customFormat="1" x14ac:dyDescent="0.15">
      <c r="Z92" s="419"/>
    </row>
    <row r="93" spans="1:28" s="281" customFormat="1" x14ac:dyDescent="0.15">
      <c r="Z93" s="419"/>
    </row>
    <row r="94" spans="1:28" s="281" customFormat="1" x14ac:dyDescent="0.15">
      <c r="Z94" s="419"/>
    </row>
    <row r="95" spans="1:28" s="281" customFormat="1" x14ac:dyDescent="0.15">
      <c r="Z95" s="419"/>
    </row>
    <row r="96" spans="1:28" s="281" customFormat="1" x14ac:dyDescent="0.15">
      <c r="Z96" s="419"/>
    </row>
    <row r="97" spans="1:28" s="281" customFormat="1" x14ac:dyDescent="0.15">
      <c r="Z97" s="419"/>
    </row>
    <row r="98" spans="1:28" s="281" customFormat="1" x14ac:dyDescent="0.15">
      <c r="Z98" s="419"/>
    </row>
    <row r="99" spans="1:28" s="281" customFormat="1" x14ac:dyDescent="0.15">
      <c r="Z99" s="419"/>
    </row>
    <row r="100" spans="1:28" s="281" customFormat="1" x14ac:dyDescent="0.15">
      <c r="Z100" s="419"/>
    </row>
    <row r="101" spans="1:28" s="281" customFormat="1" x14ac:dyDescent="0.15">
      <c r="Z101" s="419"/>
    </row>
    <row r="102" spans="1:28" s="281" customFormat="1" x14ac:dyDescent="0.15">
      <c r="Z102" s="419"/>
    </row>
    <row r="103" spans="1:28" s="281" customFormat="1" x14ac:dyDescent="0.15">
      <c r="Z103" s="419"/>
    </row>
    <row r="104" spans="1:28" s="281" customFormat="1" x14ac:dyDescent="0.15">
      <c r="Z104" s="419"/>
    </row>
    <row r="105" spans="1:28" s="281" customFormat="1" x14ac:dyDescent="0.15">
      <c r="Z105" s="419"/>
    </row>
    <row r="106" spans="1:28" s="281" customFormat="1" x14ac:dyDescent="0.15">
      <c r="Z106" s="419"/>
    </row>
    <row r="107" spans="1:28" s="281" customFormat="1" x14ac:dyDescent="0.15">
      <c r="Z107" s="419"/>
    </row>
    <row r="108" spans="1:28" s="281" customFormat="1" x14ac:dyDescent="0.15">
      <c r="Z108" s="419"/>
    </row>
    <row r="109" spans="1:28" s="281" customFormat="1" x14ac:dyDescent="0.15">
      <c r="A109" s="420"/>
      <c r="B109" s="420"/>
      <c r="C109" s="420"/>
      <c r="D109" s="420"/>
      <c r="E109" s="420"/>
      <c r="F109" s="420"/>
      <c r="G109" s="420"/>
      <c r="H109" s="420"/>
      <c r="I109" s="420"/>
      <c r="J109" s="420"/>
      <c r="K109" s="420"/>
      <c r="L109" s="420"/>
      <c r="M109" s="420"/>
      <c r="N109" s="420"/>
      <c r="O109" s="420"/>
      <c r="P109" s="420"/>
      <c r="Q109" s="420"/>
      <c r="R109" s="420"/>
      <c r="S109" s="420"/>
      <c r="T109" s="420"/>
      <c r="U109" s="420"/>
      <c r="V109" s="420"/>
      <c r="W109" s="420"/>
      <c r="X109" s="420"/>
      <c r="Y109" s="420"/>
      <c r="Z109" s="421"/>
      <c r="AA109" s="420"/>
      <c r="AB109" s="420"/>
    </row>
    <row r="110" spans="1:28" s="281" customFormat="1" x14ac:dyDescent="0.15">
      <c r="A110" s="420"/>
      <c r="B110" s="420"/>
      <c r="C110" s="420"/>
      <c r="D110" s="420"/>
      <c r="E110" s="420"/>
      <c r="F110" s="420"/>
      <c r="G110" s="420"/>
      <c r="H110" s="420"/>
      <c r="I110" s="420"/>
      <c r="J110" s="420"/>
      <c r="K110" s="420"/>
      <c r="L110" s="420"/>
      <c r="M110" s="420"/>
      <c r="N110" s="420"/>
      <c r="O110" s="420"/>
      <c r="P110" s="420"/>
      <c r="Q110" s="420"/>
      <c r="R110" s="420"/>
      <c r="S110" s="420"/>
      <c r="T110" s="420"/>
      <c r="U110" s="420"/>
      <c r="V110" s="420"/>
      <c r="W110" s="420"/>
      <c r="X110" s="420"/>
      <c r="Y110" s="420"/>
      <c r="Z110" s="421"/>
      <c r="AA110" s="420"/>
      <c r="AB110" s="420"/>
    </row>
    <row r="111" spans="1:28" s="281" customFormat="1" x14ac:dyDescent="0.15">
      <c r="A111" s="420"/>
      <c r="B111" s="420"/>
      <c r="C111" s="420"/>
      <c r="D111" s="420"/>
      <c r="E111" s="420"/>
      <c r="F111" s="420"/>
      <c r="G111" s="420"/>
      <c r="H111" s="420"/>
      <c r="I111" s="420"/>
      <c r="J111" s="420"/>
      <c r="K111" s="420"/>
      <c r="L111" s="420"/>
      <c r="M111" s="420"/>
      <c r="N111" s="420"/>
      <c r="O111" s="420"/>
      <c r="P111" s="420"/>
      <c r="Q111" s="420"/>
      <c r="R111" s="420"/>
      <c r="S111" s="420"/>
      <c r="T111" s="420"/>
      <c r="U111" s="420"/>
      <c r="V111" s="420"/>
      <c r="W111" s="420"/>
      <c r="X111" s="420"/>
      <c r="Y111" s="420"/>
      <c r="Z111" s="421"/>
      <c r="AA111" s="420"/>
      <c r="AB111" s="420"/>
    </row>
    <row r="112" spans="1:28" s="281" customFormat="1" x14ac:dyDescent="0.15">
      <c r="A112" s="420"/>
      <c r="B112" s="420"/>
      <c r="C112" s="420"/>
      <c r="D112" s="420"/>
      <c r="E112" s="420"/>
      <c r="F112" s="420"/>
      <c r="G112" s="420"/>
      <c r="H112" s="420"/>
      <c r="I112" s="420"/>
      <c r="J112" s="420"/>
      <c r="K112" s="420"/>
      <c r="L112" s="420"/>
      <c r="M112" s="420"/>
      <c r="N112" s="420"/>
      <c r="O112" s="420"/>
      <c r="P112" s="420"/>
      <c r="Q112" s="420"/>
      <c r="R112" s="420"/>
      <c r="S112" s="420"/>
      <c r="T112" s="420"/>
      <c r="U112" s="420"/>
      <c r="V112" s="420"/>
      <c r="W112" s="420"/>
      <c r="X112" s="420"/>
      <c r="Y112" s="420"/>
      <c r="Z112" s="421"/>
      <c r="AA112" s="420"/>
      <c r="AB112" s="420"/>
    </row>
    <row r="113" spans="1:28" s="281" customFormat="1" x14ac:dyDescent="0.15">
      <c r="A113" s="420"/>
      <c r="B113" s="420"/>
      <c r="C113" s="420"/>
      <c r="D113" s="420"/>
      <c r="E113" s="420"/>
      <c r="F113" s="420"/>
      <c r="G113" s="420"/>
      <c r="H113" s="420"/>
      <c r="I113" s="420"/>
      <c r="J113" s="420"/>
      <c r="K113" s="420"/>
      <c r="L113" s="420"/>
      <c r="M113" s="420"/>
      <c r="N113" s="420"/>
      <c r="O113" s="420"/>
      <c r="P113" s="420"/>
      <c r="Q113" s="420"/>
      <c r="R113" s="420"/>
      <c r="S113" s="420"/>
      <c r="T113" s="420"/>
      <c r="U113" s="420"/>
      <c r="V113" s="420"/>
      <c r="W113" s="420"/>
      <c r="X113" s="420"/>
      <c r="Y113" s="420"/>
      <c r="Z113" s="421"/>
      <c r="AA113" s="420"/>
      <c r="AB113" s="420"/>
    </row>
    <row r="114" spans="1:28" s="281" customFormat="1" x14ac:dyDescent="0.15">
      <c r="A114" s="420"/>
      <c r="B114" s="420"/>
      <c r="C114" s="420"/>
      <c r="D114" s="420"/>
      <c r="E114" s="420"/>
      <c r="F114" s="420"/>
      <c r="G114" s="420"/>
      <c r="H114" s="420"/>
      <c r="I114" s="420"/>
      <c r="J114" s="420"/>
      <c r="K114" s="420"/>
      <c r="L114" s="420"/>
      <c r="M114" s="420"/>
      <c r="N114" s="420"/>
      <c r="O114" s="420"/>
      <c r="P114" s="420"/>
      <c r="Q114" s="420"/>
      <c r="R114" s="420"/>
      <c r="S114" s="420"/>
      <c r="T114" s="420"/>
      <c r="U114" s="420"/>
      <c r="V114" s="420"/>
      <c r="W114" s="420"/>
      <c r="X114" s="420"/>
      <c r="Y114" s="420"/>
      <c r="Z114" s="421"/>
      <c r="AA114" s="420"/>
      <c r="AB114" s="420"/>
    </row>
    <row r="115" spans="1:28" s="281" customFormat="1" x14ac:dyDescent="0.15">
      <c r="A115" s="420"/>
      <c r="B115" s="420"/>
      <c r="C115" s="420"/>
      <c r="D115" s="420"/>
      <c r="E115" s="420"/>
      <c r="F115" s="420"/>
      <c r="G115" s="420"/>
      <c r="H115" s="420"/>
      <c r="I115" s="420"/>
      <c r="J115" s="420"/>
      <c r="K115" s="420"/>
      <c r="L115" s="420"/>
      <c r="M115" s="420"/>
      <c r="N115" s="420"/>
      <c r="O115" s="420"/>
      <c r="P115" s="420"/>
      <c r="Q115" s="420"/>
      <c r="R115" s="420"/>
      <c r="S115" s="420"/>
      <c r="T115" s="420"/>
      <c r="U115" s="420"/>
      <c r="V115" s="420"/>
      <c r="W115" s="420"/>
      <c r="X115" s="420"/>
      <c r="Y115" s="420"/>
      <c r="Z115" s="421"/>
      <c r="AA115" s="420"/>
      <c r="AB115" s="420"/>
    </row>
    <row r="116" spans="1:28" s="281" customFormat="1" x14ac:dyDescent="0.15">
      <c r="A116" s="420"/>
      <c r="B116" s="420"/>
      <c r="C116" s="420"/>
      <c r="D116" s="420"/>
      <c r="E116" s="420"/>
      <c r="F116" s="420"/>
      <c r="G116" s="420"/>
      <c r="H116" s="420"/>
      <c r="I116" s="420"/>
      <c r="J116" s="420"/>
      <c r="K116" s="420"/>
      <c r="L116" s="420"/>
      <c r="M116" s="420"/>
      <c r="N116" s="420"/>
      <c r="O116" s="420"/>
      <c r="P116" s="420"/>
      <c r="Q116" s="420"/>
      <c r="R116" s="420"/>
      <c r="S116" s="420"/>
      <c r="T116" s="420"/>
      <c r="U116" s="420"/>
      <c r="V116" s="420"/>
      <c r="W116" s="420"/>
      <c r="X116" s="420"/>
      <c r="Y116" s="420"/>
      <c r="Z116" s="421"/>
      <c r="AA116" s="420"/>
      <c r="AB116" s="420"/>
    </row>
    <row r="117" spans="1:28" s="281" customFormat="1" x14ac:dyDescent="0.15">
      <c r="A117" s="420"/>
      <c r="B117" s="420"/>
      <c r="C117" s="420"/>
      <c r="D117" s="420"/>
      <c r="E117" s="420"/>
      <c r="F117" s="420"/>
      <c r="G117" s="420"/>
      <c r="H117" s="420"/>
      <c r="I117" s="420"/>
      <c r="J117" s="420"/>
      <c r="K117" s="420"/>
      <c r="L117" s="420"/>
      <c r="M117" s="420"/>
      <c r="N117" s="420"/>
      <c r="O117" s="420"/>
      <c r="P117" s="420"/>
      <c r="Q117" s="420"/>
      <c r="R117" s="420"/>
      <c r="S117" s="420"/>
      <c r="T117" s="420"/>
      <c r="U117" s="420"/>
      <c r="V117" s="420"/>
      <c r="W117" s="420"/>
      <c r="X117" s="420"/>
      <c r="Y117" s="420"/>
      <c r="Z117" s="421"/>
      <c r="AA117" s="420"/>
      <c r="AB117" s="420"/>
    </row>
    <row r="118" spans="1:28" s="281" customFormat="1" x14ac:dyDescent="0.15">
      <c r="A118" s="420"/>
      <c r="B118" s="420"/>
      <c r="C118" s="420"/>
      <c r="D118" s="420"/>
      <c r="E118" s="420"/>
      <c r="F118" s="420"/>
      <c r="G118" s="420"/>
      <c r="H118" s="420"/>
      <c r="I118" s="420"/>
      <c r="J118" s="420"/>
      <c r="K118" s="420"/>
      <c r="L118" s="420"/>
      <c r="M118" s="420"/>
      <c r="N118" s="420"/>
      <c r="O118" s="420"/>
      <c r="P118" s="420"/>
      <c r="Q118" s="420"/>
      <c r="R118" s="420"/>
      <c r="S118" s="420"/>
      <c r="T118" s="420"/>
      <c r="U118" s="420"/>
      <c r="V118" s="420"/>
      <c r="W118" s="420"/>
      <c r="X118" s="420"/>
      <c r="Y118" s="420"/>
      <c r="Z118" s="421"/>
      <c r="AA118" s="420"/>
      <c r="AB118" s="420"/>
    </row>
    <row r="119" spans="1:28" s="281" customFormat="1" x14ac:dyDescent="0.15">
      <c r="A119" s="420"/>
      <c r="B119" s="420"/>
      <c r="C119" s="420"/>
      <c r="D119" s="420"/>
      <c r="E119" s="420"/>
      <c r="F119" s="420"/>
      <c r="G119" s="420"/>
      <c r="H119" s="420"/>
      <c r="I119" s="420"/>
      <c r="J119" s="420"/>
      <c r="K119" s="420"/>
      <c r="L119" s="420"/>
      <c r="M119" s="420"/>
      <c r="N119" s="420"/>
      <c r="O119" s="420"/>
      <c r="P119" s="420"/>
      <c r="Q119" s="420"/>
      <c r="R119" s="420"/>
      <c r="S119" s="420"/>
      <c r="T119" s="420"/>
      <c r="U119" s="420"/>
      <c r="V119" s="420"/>
      <c r="W119" s="420"/>
      <c r="X119" s="420"/>
      <c r="Y119" s="420"/>
      <c r="Z119" s="421"/>
      <c r="AA119" s="420"/>
      <c r="AB119" s="420"/>
    </row>
    <row r="120" spans="1:28" x14ac:dyDescent="0.15">
      <c r="Z120" s="421"/>
    </row>
    <row r="121" spans="1:28" x14ac:dyDescent="0.15">
      <c r="Z121" s="421"/>
    </row>
    <row r="122" spans="1:28" x14ac:dyDescent="0.15">
      <c r="Z122" s="421"/>
    </row>
    <row r="123" spans="1:28" x14ac:dyDescent="0.15">
      <c r="Z123" s="421"/>
    </row>
    <row r="124" spans="1:28" x14ac:dyDescent="0.15">
      <c r="Z124" s="421"/>
    </row>
    <row r="125" spans="1:28" x14ac:dyDescent="0.15">
      <c r="Z125" s="421"/>
    </row>
    <row r="126" spans="1:28" x14ac:dyDescent="0.15">
      <c r="Z126" s="421"/>
    </row>
    <row r="127" spans="1:28" x14ac:dyDescent="0.15">
      <c r="Z127" s="421"/>
    </row>
    <row r="128" spans="1:28" x14ac:dyDescent="0.15">
      <c r="Z128" s="421"/>
    </row>
    <row r="129" spans="26:26" x14ac:dyDescent="0.15">
      <c r="Z129" s="421"/>
    </row>
    <row r="130" spans="26:26" x14ac:dyDescent="0.15">
      <c r="Z130" s="421"/>
    </row>
    <row r="131" spans="26:26" x14ac:dyDescent="0.15">
      <c r="Z131" s="421"/>
    </row>
    <row r="132" spans="26:26" x14ac:dyDescent="0.15">
      <c r="Z132" s="421"/>
    </row>
    <row r="133" spans="26:26" x14ac:dyDescent="0.15">
      <c r="Z133" s="421"/>
    </row>
    <row r="134" spans="26:26" x14ac:dyDescent="0.15">
      <c r="Z134" s="421"/>
    </row>
    <row r="135" spans="26:26" x14ac:dyDescent="0.15">
      <c r="Z135" s="421"/>
    </row>
  </sheetData>
  <sheetProtection sheet="1" formatCells="0" selectLockedCells="1"/>
  <mergeCells count="96">
    <mergeCell ref="H75:I75"/>
    <mergeCell ref="Q75:R75"/>
    <mergeCell ref="H81:I81"/>
    <mergeCell ref="Q81:R81"/>
    <mergeCell ref="H77:S77"/>
    <mergeCell ref="H78:S78"/>
    <mergeCell ref="H79:I79"/>
    <mergeCell ref="Q79:R79"/>
    <mergeCell ref="H80:I80"/>
    <mergeCell ref="Q80:R80"/>
    <mergeCell ref="H72:S72"/>
    <mergeCell ref="H73:I73"/>
    <mergeCell ref="Q73:R73"/>
    <mergeCell ref="H74:I74"/>
    <mergeCell ref="Q74:R74"/>
    <mergeCell ref="H68:I68"/>
    <mergeCell ref="Q68:R68"/>
    <mergeCell ref="H69:I69"/>
    <mergeCell ref="Q69:R69"/>
    <mergeCell ref="H71:S71"/>
    <mergeCell ref="H63:I63"/>
    <mergeCell ref="Q63:R63"/>
    <mergeCell ref="H65:S65"/>
    <mergeCell ref="H66:S66"/>
    <mergeCell ref="H67:I67"/>
    <mergeCell ref="Q67:R67"/>
    <mergeCell ref="H60:S60"/>
    <mergeCell ref="H61:I61"/>
    <mergeCell ref="Q61:R61"/>
    <mergeCell ref="H62:I62"/>
    <mergeCell ref="Q62:R62"/>
    <mergeCell ref="H56:I56"/>
    <mergeCell ref="Q56:R56"/>
    <mergeCell ref="H57:I57"/>
    <mergeCell ref="Q57:R57"/>
    <mergeCell ref="H59:S59"/>
    <mergeCell ref="H51:I51"/>
    <mergeCell ref="Q51:R51"/>
    <mergeCell ref="H53:S53"/>
    <mergeCell ref="H54:S54"/>
    <mergeCell ref="H55:I55"/>
    <mergeCell ref="Q55:R55"/>
    <mergeCell ref="H48:S48"/>
    <mergeCell ref="H49:I49"/>
    <mergeCell ref="Q49:R49"/>
    <mergeCell ref="H50:I50"/>
    <mergeCell ref="Q50:R50"/>
    <mergeCell ref="H44:I44"/>
    <mergeCell ref="Q44:R44"/>
    <mergeCell ref="H45:I45"/>
    <mergeCell ref="Q45:R45"/>
    <mergeCell ref="H47:S47"/>
    <mergeCell ref="H39:I39"/>
    <mergeCell ref="Q39:R39"/>
    <mergeCell ref="H41:S41"/>
    <mergeCell ref="H42:S42"/>
    <mergeCell ref="H43:I43"/>
    <mergeCell ref="Q43:R43"/>
    <mergeCell ref="H35:S35"/>
    <mergeCell ref="H36:S36"/>
    <mergeCell ref="H37:I37"/>
    <mergeCell ref="Q37:R37"/>
    <mergeCell ref="H38:I38"/>
    <mergeCell ref="Q38:R38"/>
    <mergeCell ref="H31:I31"/>
    <mergeCell ref="Q31:R31"/>
    <mergeCell ref="H32:I32"/>
    <mergeCell ref="Q32:R32"/>
    <mergeCell ref="H33:I33"/>
    <mergeCell ref="Q33:R33"/>
    <mergeCell ref="Q26:R26"/>
    <mergeCell ref="H27:I27"/>
    <mergeCell ref="Q27:R27"/>
    <mergeCell ref="H29:S29"/>
    <mergeCell ref="H30:S30"/>
    <mergeCell ref="A5:D5"/>
    <mergeCell ref="F7:Z7"/>
    <mergeCell ref="G8:X8"/>
    <mergeCell ref="Y8:AA8"/>
    <mergeCell ref="A9:A81"/>
    <mergeCell ref="J9:M9"/>
    <mergeCell ref="H10:K10"/>
    <mergeCell ref="F13:AA13"/>
    <mergeCell ref="M15:R15"/>
    <mergeCell ref="M19:R19"/>
    <mergeCell ref="F22:AA22"/>
    <mergeCell ref="H23:S23"/>
    <mergeCell ref="H24:S24"/>
    <mergeCell ref="H25:I25"/>
    <mergeCell ref="Q25:R25"/>
    <mergeCell ref="H26:I26"/>
    <mergeCell ref="M1:R1"/>
    <mergeCell ref="S1:Y1"/>
    <mergeCell ref="M2:AB2"/>
    <mergeCell ref="A4:D4"/>
    <mergeCell ref="E4:AB4"/>
  </mergeCells>
  <phoneticPr fontId="3"/>
  <conditionalFormatting sqref="F23:X82">
    <cfRule type="expression" dxfId="4" priority="2" stopIfTrue="1">
      <formula>$H$11="■"</formula>
    </cfRule>
  </conditionalFormatting>
  <conditionalFormatting sqref="F14:X21">
    <cfRule type="expression" dxfId="3" priority="1" stopIfTrue="1">
      <formula>$H$12="■"</formula>
    </cfRule>
  </conditionalFormatting>
  <dataValidations count="6">
    <dataValidation type="list" allowBlank="1" showInputMessage="1" showErrorMessage="1" sqref="H10">
      <formula1>"１,２,３,４,５,６,７,８"</formula1>
    </dataValidation>
    <dataValidation type="list" allowBlank="1" showInputMessage="1" showErrorMessage="1" sqref="H82 P5 H76 R82 M82 H70 Y23:Y82 M76 Y14:Y21 I5 E5 H58 U5 H11:H12 H64 H52 R76 H28 M28 M70 R28 M34 R34 M40 R40 M46 R46 M52 R52 M58 R58 M64 R64 R70 H34 H40 H46">
      <formula1>"■,□"</formula1>
    </dataValidation>
    <dataValidation type="list" allowBlank="1" showInputMessage="1" sqref="H73:I73 H49:I49 H31:I31 H55:I55 H25:I25 H67:I67 H37:I37 H43:I43 H61:I61 H79:I79">
      <formula1>"15,20,25,30,35,40,45,50"</formula1>
    </dataValidation>
    <dataValidation type="list" allowBlank="1" showInputMessage="1" sqref="Q73:R73 Q49:R49 Q43:R43 Q31:R31 Q55:R55 Q25:R25 Q67:R67 Q37:R37 Q61:R61 Q79:R79">
      <formula1>"0.022,0.023,0.024,0.026,0.028,0.030,0.033,0.034"</formula1>
    </dataValidation>
    <dataValidation type="list" allowBlank="1" showInputMessage="1" showErrorMessage="1" sqref="H24:S24 H30:S30 H36:S36 H42:S42 H48:S48 H54:S54 H60:S60 H66:S66 H72:S72 H78:S78">
      <formula1>断熱材仕様</formula1>
    </dataValidation>
    <dataValidation type="list" allowBlank="1" showInputMessage="1" showErrorMessage="1" sqref="F23 F29 F35 F41 F47 F53 F59 F65 F71 F77">
      <formula1>断熱部位</formula1>
    </dataValidation>
  </dataValidations>
  <printOptions horizontalCentered="1"/>
  <pageMargins left="0.59055118110236227" right="0.39370078740157483" top="0.59055118110236227" bottom="0.59055118110236227" header="0.51181102362204722" footer="0.11811023622047245"/>
  <pageSetup paperSize="9" scale="77" orientation="portrait" r:id="rId1"/>
  <headerFooter scaleWithDoc="0" alignWithMargins="0">
    <oddFooter>&amp;LHP住-422-4 （Ver.20221107）&amp;R&amp;"HGｺﾞｼｯｸM,ﾒﾃﾞｨｳﾑ"Copyright 2014-2022 Houseplus Corporation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theme="1" tint="0.499984740745262"/>
    <pageSetUpPr fitToPage="1"/>
  </sheetPr>
  <dimension ref="A1:AP121"/>
  <sheetViews>
    <sheetView view="pageBreakPreview" zoomScaleNormal="100" zoomScaleSheetLayoutView="100" workbookViewId="0">
      <selection activeCell="L15" sqref="L15:R15"/>
    </sheetView>
  </sheetViews>
  <sheetFormatPr defaultRowHeight="12" x14ac:dyDescent="0.15"/>
  <cols>
    <col min="1" max="1" width="2.7109375" style="54" customWidth="1"/>
    <col min="2" max="2" width="8.7109375" style="54" customWidth="1"/>
    <col min="3" max="3" width="4.7109375" style="54" customWidth="1"/>
    <col min="4" max="4" width="8.7109375" style="54" customWidth="1"/>
    <col min="5" max="5" width="12.7109375" style="54" customWidth="1"/>
    <col min="6" max="24" width="2.7109375" style="54" customWidth="1"/>
    <col min="25" max="26" width="8.7109375" style="54" customWidth="1"/>
    <col min="27" max="27" width="4.7109375" style="54" customWidth="1"/>
    <col min="28" max="28" width="9.140625" style="54"/>
    <col min="29" max="41" width="9.140625" style="160"/>
    <col min="42" max="16384" width="9.140625" style="54"/>
  </cols>
  <sheetData>
    <row r="1" spans="1:41" ht="24" customHeight="1" x14ac:dyDescent="0.15">
      <c r="A1" s="955" t="s">
        <v>700</v>
      </c>
      <c r="B1" s="1020"/>
      <c r="C1" s="1020"/>
      <c r="D1" s="1020"/>
      <c r="E1" s="1020"/>
      <c r="F1" s="1020"/>
      <c r="G1" s="1020"/>
      <c r="H1" s="1020"/>
      <c r="I1" s="1020"/>
      <c r="J1" s="1020"/>
      <c r="K1" s="1021"/>
      <c r="L1" s="941" t="s">
        <v>193</v>
      </c>
      <c r="M1" s="942"/>
      <c r="N1" s="942"/>
      <c r="O1" s="942"/>
      <c r="P1" s="942"/>
      <c r="Q1" s="942"/>
      <c r="R1" s="943"/>
      <c r="S1" s="944"/>
      <c r="T1" s="944"/>
      <c r="U1" s="944"/>
      <c r="V1" s="944"/>
      <c r="W1" s="944"/>
      <c r="X1" s="945"/>
      <c r="Y1" s="45" t="s">
        <v>391</v>
      </c>
      <c r="Z1" s="46" t="s">
        <v>388</v>
      </c>
      <c r="AA1" s="154"/>
      <c r="AC1" s="54"/>
      <c r="AD1" s="54"/>
      <c r="AE1" s="54"/>
      <c r="AF1" s="54"/>
      <c r="AG1" s="54"/>
      <c r="AH1" s="54"/>
      <c r="AI1" s="54"/>
      <c r="AJ1" s="54"/>
      <c r="AK1" s="54"/>
      <c r="AL1" s="54"/>
      <c r="AM1" s="54"/>
      <c r="AN1" s="54"/>
      <c r="AO1" s="54"/>
    </row>
    <row r="2" spans="1:41" ht="18" customHeight="1" x14ac:dyDescent="0.15">
      <c r="A2" s="53"/>
      <c r="B2" s="53"/>
      <c r="C2" s="53"/>
      <c r="D2" s="53"/>
      <c r="E2" s="53"/>
      <c r="F2" s="53"/>
      <c r="L2" s="711" t="s">
        <v>410</v>
      </c>
      <c r="M2" s="712"/>
      <c r="N2" s="712"/>
      <c r="O2" s="712"/>
      <c r="P2" s="712"/>
      <c r="Q2" s="712"/>
      <c r="R2" s="712"/>
      <c r="S2" s="712"/>
      <c r="T2" s="712"/>
      <c r="U2" s="712"/>
      <c r="V2" s="712"/>
      <c r="W2" s="712"/>
      <c r="X2" s="712"/>
      <c r="Y2" s="712"/>
      <c r="Z2" s="712"/>
      <c r="AA2" s="713"/>
      <c r="AC2" s="54"/>
      <c r="AD2" s="54"/>
      <c r="AE2" s="54"/>
      <c r="AF2" s="54"/>
      <c r="AG2" s="54"/>
      <c r="AH2" s="54"/>
      <c r="AI2" s="54"/>
      <c r="AJ2" s="54"/>
      <c r="AK2" s="54"/>
      <c r="AL2" s="54"/>
      <c r="AM2" s="54"/>
      <c r="AN2" s="54"/>
      <c r="AO2" s="54"/>
    </row>
    <row r="3" spans="1:41" ht="16.5" customHeight="1" x14ac:dyDescent="0.15">
      <c r="A3" s="271" t="s">
        <v>408</v>
      </c>
      <c r="B3" s="53"/>
      <c r="C3" s="53"/>
      <c r="D3" s="53"/>
      <c r="E3" s="53"/>
      <c r="F3" s="53"/>
      <c r="G3" s="53"/>
      <c r="H3" s="53"/>
      <c r="I3" s="53"/>
      <c r="J3" s="53"/>
      <c r="K3" s="53"/>
      <c r="L3" s="53"/>
      <c r="M3" s="53"/>
      <c r="N3" s="53"/>
      <c r="O3" s="53"/>
      <c r="P3" s="53"/>
      <c r="Q3" s="53"/>
      <c r="R3" s="53"/>
      <c r="S3" s="53"/>
      <c r="T3" s="53"/>
      <c r="U3" s="53"/>
      <c r="V3" s="53"/>
      <c r="W3" s="53"/>
      <c r="X3" s="53"/>
      <c r="Y3" s="53"/>
      <c r="Z3" s="53"/>
      <c r="AA3" s="53"/>
    </row>
    <row r="4" spans="1:41" ht="16.5" customHeight="1" x14ac:dyDescent="0.15">
      <c r="A4" s="1012" t="s">
        <v>409</v>
      </c>
      <c r="B4" s="1012"/>
      <c r="C4" s="1012"/>
      <c r="D4" s="1012"/>
      <c r="E4" s="1012"/>
      <c r="F4" s="1012"/>
      <c r="G4" s="1012"/>
      <c r="H4" s="1012"/>
      <c r="I4" s="1012"/>
      <c r="J4" s="1012"/>
      <c r="K4" s="1012"/>
      <c r="L4" s="1012"/>
      <c r="M4" s="1012"/>
      <c r="N4" s="1012"/>
      <c r="O4" s="1012"/>
      <c r="P4" s="1012"/>
      <c r="Q4" s="1012"/>
      <c r="R4" s="1012"/>
      <c r="S4" s="1012"/>
      <c r="T4" s="1012"/>
      <c r="U4" s="1012"/>
      <c r="V4" s="1012"/>
      <c r="W4" s="53"/>
      <c r="X4" s="53"/>
      <c r="Y4" s="53"/>
      <c r="Z4" s="53"/>
      <c r="AA4" s="58"/>
    </row>
    <row r="5" spans="1:41" ht="12.75" thickBot="1" x14ac:dyDescent="0.2">
      <c r="A5" s="53"/>
      <c r="B5" s="53"/>
      <c r="C5" s="53"/>
      <c r="D5" s="53"/>
      <c r="E5" s="53"/>
      <c r="F5" s="53"/>
      <c r="G5" s="53"/>
      <c r="H5" s="53"/>
      <c r="I5" s="53"/>
      <c r="J5" s="53"/>
      <c r="K5" s="53"/>
      <c r="L5" s="53"/>
      <c r="M5" s="53"/>
      <c r="N5" s="53"/>
      <c r="O5" s="53"/>
      <c r="P5" s="53"/>
      <c r="Q5" s="53"/>
      <c r="R5" s="53"/>
      <c r="S5" s="53"/>
      <c r="T5" s="53"/>
      <c r="U5" s="53"/>
      <c r="V5" s="53"/>
      <c r="W5" s="53"/>
      <c r="X5" s="53"/>
      <c r="Y5" s="53"/>
      <c r="Z5" s="53"/>
      <c r="AA5" s="57" t="s">
        <v>398</v>
      </c>
    </row>
    <row r="6" spans="1:41" ht="15.95" customHeight="1" x14ac:dyDescent="0.15">
      <c r="A6" s="85"/>
      <c r="B6" s="65" t="s">
        <v>2</v>
      </c>
      <c r="C6" s="1013" t="str">
        <f>+省エネ等級_ページ１!C12:E12</f>
        <v>等級４</v>
      </c>
      <c r="D6" s="1014"/>
      <c r="E6" s="86" t="s">
        <v>5</v>
      </c>
      <c r="F6" s="86" t="s">
        <v>6</v>
      </c>
      <c r="G6" s="87"/>
      <c r="H6" s="87"/>
      <c r="I6" s="87"/>
      <c r="J6" s="87"/>
      <c r="K6" s="87"/>
      <c r="L6" s="87"/>
      <c r="M6" s="87"/>
      <c r="N6" s="87"/>
      <c r="O6" s="87"/>
      <c r="P6" s="87"/>
      <c r="Q6" s="87"/>
      <c r="R6" s="87"/>
      <c r="S6" s="87"/>
      <c r="T6" s="87"/>
      <c r="U6" s="87"/>
      <c r="V6" s="87"/>
      <c r="W6" s="88"/>
      <c r="X6" s="86" t="s">
        <v>7</v>
      </c>
      <c r="Y6" s="87"/>
      <c r="Z6" s="88"/>
      <c r="AA6" s="162" t="s">
        <v>4</v>
      </c>
    </row>
    <row r="7" spans="1:41" ht="15.95" customHeight="1" thickBot="1" x14ac:dyDescent="0.2">
      <c r="A7" s="91"/>
      <c r="B7" s="92" t="s">
        <v>3</v>
      </c>
      <c r="C7" s="1015" t="str">
        <f>IF(+省エネ等級_ページ１!C13:E13="","",+省エネ等級_ページ１!C13:E13)</f>
        <v/>
      </c>
      <c r="D7" s="1016"/>
      <c r="E7" s="93"/>
      <c r="F7" s="93" t="s">
        <v>192</v>
      </c>
      <c r="G7" s="94"/>
      <c r="H7" s="94"/>
      <c r="I7" s="94"/>
      <c r="J7" s="94"/>
      <c r="K7" s="94"/>
      <c r="L7" s="94"/>
      <c r="M7" s="94"/>
      <c r="N7" s="94"/>
      <c r="O7" s="94"/>
      <c r="P7" s="94"/>
      <c r="Q7" s="94"/>
      <c r="R7" s="94"/>
      <c r="S7" s="94"/>
      <c r="T7" s="94"/>
      <c r="U7" s="94"/>
      <c r="V7" s="94"/>
      <c r="W7" s="95"/>
      <c r="X7" s="93" t="s">
        <v>192</v>
      </c>
      <c r="Y7" s="94"/>
      <c r="Z7" s="95"/>
      <c r="AA7" s="163" t="s">
        <v>8</v>
      </c>
    </row>
    <row r="8" spans="1:41" ht="12.2" customHeight="1" x14ac:dyDescent="0.15">
      <c r="A8" s="1000" t="s">
        <v>58</v>
      </c>
      <c r="B8" s="127" t="s">
        <v>361</v>
      </c>
      <c r="C8" s="107"/>
      <c r="D8" s="164" t="s">
        <v>362</v>
      </c>
      <c r="E8" s="29"/>
      <c r="F8" s="33" t="s">
        <v>309</v>
      </c>
      <c r="G8" s="936"/>
      <c r="H8" s="936"/>
      <c r="I8" s="936"/>
      <c r="J8" s="936"/>
      <c r="K8" s="936"/>
      <c r="L8" s="936"/>
      <c r="M8" s="936"/>
      <c r="N8" s="936"/>
      <c r="O8" s="936"/>
      <c r="P8" s="936"/>
      <c r="Q8" s="936"/>
      <c r="R8" s="936"/>
      <c r="S8" s="129" t="s">
        <v>310</v>
      </c>
      <c r="T8" s="1" t="s">
        <v>0</v>
      </c>
      <c r="U8" s="119" t="s">
        <v>15</v>
      </c>
      <c r="V8" s="33"/>
      <c r="W8" s="33"/>
      <c r="X8" s="6"/>
      <c r="Y8" s="2"/>
      <c r="Z8" s="9"/>
      <c r="AA8" s="165"/>
    </row>
    <row r="9" spans="1:41" ht="12.2" customHeight="1" x14ac:dyDescent="0.15">
      <c r="A9" s="1001"/>
      <c r="B9" s="78" t="s">
        <v>55</v>
      </c>
      <c r="C9" s="72"/>
      <c r="D9" s="81"/>
      <c r="E9" s="131" t="s">
        <v>22</v>
      </c>
      <c r="F9" s="33" t="s">
        <v>311</v>
      </c>
      <c r="G9" s="932"/>
      <c r="H9" s="932"/>
      <c r="I9" s="932"/>
      <c r="J9" s="932"/>
      <c r="K9" s="932"/>
      <c r="L9" s="932"/>
      <c r="M9" s="932"/>
      <c r="N9" s="932"/>
      <c r="O9" s="932"/>
      <c r="P9" s="932"/>
      <c r="Q9" s="932"/>
      <c r="R9" s="932"/>
      <c r="S9" s="129" t="s">
        <v>312</v>
      </c>
      <c r="T9" s="1" t="s">
        <v>313</v>
      </c>
      <c r="U9" s="119" t="s">
        <v>23</v>
      </c>
      <c r="V9" s="33"/>
      <c r="W9" s="33"/>
      <c r="X9" s="6"/>
      <c r="Y9" s="2"/>
      <c r="Z9" s="9"/>
      <c r="AA9" s="165"/>
    </row>
    <row r="10" spans="1:41" ht="12.2" customHeight="1" x14ac:dyDescent="0.15">
      <c r="A10" s="1001"/>
      <c r="B10" s="78"/>
      <c r="C10" s="41"/>
      <c r="D10" s="41"/>
      <c r="E10" s="131" t="s">
        <v>314</v>
      </c>
      <c r="F10" s="33" t="s">
        <v>315</v>
      </c>
      <c r="G10" s="951"/>
      <c r="H10" s="951"/>
      <c r="I10" s="33" t="s">
        <v>316</v>
      </c>
      <c r="J10" s="33"/>
      <c r="K10" s="33"/>
      <c r="L10" s="33"/>
      <c r="M10" s="119"/>
      <c r="N10" s="132" t="s">
        <v>317</v>
      </c>
      <c r="O10" s="133" t="s">
        <v>318</v>
      </c>
      <c r="P10" s="933" t="str">
        <f>IF(G9=0,"",VLOOKUP(G9,MAST!$D$3:$E$63,2,FALSE))</f>
        <v/>
      </c>
      <c r="Q10" s="933"/>
      <c r="R10" s="108" t="s">
        <v>319</v>
      </c>
      <c r="S10" s="107"/>
      <c r="T10" s="33"/>
      <c r="U10" s="33"/>
      <c r="V10" s="33"/>
      <c r="W10" s="33"/>
      <c r="X10" s="6"/>
      <c r="Y10" s="2"/>
      <c r="Z10" s="9"/>
      <c r="AA10" s="165"/>
    </row>
    <row r="11" spans="1:41" ht="12.2" customHeight="1" x14ac:dyDescent="0.15">
      <c r="A11" s="1001"/>
      <c r="B11" s="78" t="s">
        <v>68</v>
      </c>
      <c r="C11" s="81"/>
      <c r="D11" s="41"/>
      <c r="E11" s="131" t="s">
        <v>320</v>
      </c>
      <c r="F11" s="33" t="s">
        <v>321</v>
      </c>
      <c r="G11" s="934" t="str">
        <f>IF(G10="","",ROUNDDOWN(G10/1000/P10,2))</f>
        <v/>
      </c>
      <c r="H11" s="934"/>
      <c r="I11" s="108" t="s">
        <v>322</v>
      </c>
      <c r="J11" s="33"/>
      <c r="K11" s="33"/>
      <c r="L11" s="33"/>
      <c r="M11" s="119"/>
      <c r="N11" s="135" t="s">
        <v>24</v>
      </c>
      <c r="O11" s="136" t="s">
        <v>323</v>
      </c>
      <c r="P11" s="930"/>
      <c r="Q11" s="930"/>
      <c r="R11" s="108" t="s">
        <v>324</v>
      </c>
      <c r="S11" s="33"/>
      <c r="T11" s="33"/>
      <c r="U11" s="33"/>
      <c r="V11" s="33"/>
      <c r="W11" s="83"/>
      <c r="X11" s="6"/>
      <c r="Y11" s="2"/>
      <c r="Z11" s="9"/>
      <c r="AA11" s="165"/>
    </row>
    <row r="12" spans="1:41" ht="12.2" customHeight="1" x14ac:dyDescent="0.15">
      <c r="A12" s="1001"/>
      <c r="B12" s="78" t="s">
        <v>69</v>
      </c>
      <c r="C12" s="33"/>
      <c r="D12" s="41"/>
      <c r="E12" s="137" t="s">
        <v>325</v>
      </c>
      <c r="F12" s="38" t="s">
        <v>326</v>
      </c>
      <c r="G12" s="935"/>
      <c r="H12" s="935"/>
      <c r="I12" s="75" t="s">
        <v>327</v>
      </c>
      <c r="J12" s="38"/>
      <c r="K12" s="38"/>
      <c r="L12" s="38"/>
      <c r="M12" s="138"/>
      <c r="N12" s="139" t="s">
        <v>24</v>
      </c>
      <c r="O12" s="140" t="s">
        <v>323</v>
      </c>
      <c r="P12" s="931"/>
      <c r="Q12" s="931"/>
      <c r="R12" s="75" t="s">
        <v>327</v>
      </c>
      <c r="S12" s="38"/>
      <c r="T12" s="38"/>
      <c r="U12" s="38"/>
      <c r="V12" s="38"/>
      <c r="W12" s="40"/>
      <c r="X12" s="6"/>
      <c r="Y12" s="2"/>
      <c r="Z12" s="9"/>
      <c r="AA12" s="165"/>
    </row>
    <row r="13" spans="1:41" ht="12.2" customHeight="1" x14ac:dyDescent="0.15">
      <c r="A13" s="1001"/>
      <c r="B13" s="141" t="s">
        <v>348</v>
      </c>
      <c r="C13" s="33"/>
      <c r="D13" s="128" t="s">
        <v>363</v>
      </c>
      <c r="E13" s="29"/>
      <c r="F13" s="33" t="s">
        <v>309</v>
      </c>
      <c r="G13" s="936"/>
      <c r="H13" s="936"/>
      <c r="I13" s="936"/>
      <c r="J13" s="936"/>
      <c r="K13" s="936"/>
      <c r="L13" s="936"/>
      <c r="M13" s="936"/>
      <c r="N13" s="936"/>
      <c r="O13" s="936"/>
      <c r="P13" s="936"/>
      <c r="Q13" s="936"/>
      <c r="R13" s="936"/>
      <c r="S13" s="129" t="s">
        <v>310</v>
      </c>
      <c r="T13" s="1" t="s">
        <v>0</v>
      </c>
      <c r="U13" s="119" t="s">
        <v>15</v>
      </c>
      <c r="V13" s="33"/>
      <c r="W13" s="33"/>
      <c r="X13" s="6"/>
      <c r="Y13" s="2"/>
      <c r="Z13" s="9"/>
      <c r="AA13" s="165"/>
    </row>
    <row r="14" spans="1:41" ht="12.2" customHeight="1" x14ac:dyDescent="0.15">
      <c r="A14" s="1001"/>
      <c r="B14" s="76"/>
      <c r="C14" s="72"/>
      <c r="D14" s="107"/>
      <c r="E14" s="131" t="s">
        <v>22</v>
      </c>
      <c r="F14" s="33" t="s">
        <v>311</v>
      </c>
      <c r="G14" s="932"/>
      <c r="H14" s="932"/>
      <c r="I14" s="932"/>
      <c r="J14" s="932"/>
      <c r="K14" s="932"/>
      <c r="L14" s="932"/>
      <c r="M14" s="932"/>
      <c r="N14" s="932"/>
      <c r="O14" s="932"/>
      <c r="P14" s="932"/>
      <c r="Q14" s="932"/>
      <c r="R14" s="932"/>
      <c r="S14" s="129" t="s">
        <v>312</v>
      </c>
      <c r="T14" s="1" t="s">
        <v>313</v>
      </c>
      <c r="U14" s="119" t="s">
        <v>23</v>
      </c>
      <c r="V14" s="33"/>
      <c r="W14" s="33"/>
      <c r="X14" s="6"/>
      <c r="Y14" s="2"/>
      <c r="Z14" s="9"/>
      <c r="AA14" s="165"/>
    </row>
    <row r="15" spans="1:41" ht="12.2" customHeight="1" x14ac:dyDescent="0.15">
      <c r="A15" s="1001"/>
      <c r="B15" s="142" t="s">
        <v>349</v>
      </c>
      <c r="C15" s="72"/>
      <c r="D15" s="107"/>
      <c r="E15" s="131" t="s">
        <v>314</v>
      </c>
      <c r="F15" s="33" t="s">
        <v>315</v>
      </c>
      <c r="G15" s="951"/>
      <c r="H15" s="951"/>
      <c r="I15" s="33" t="s">
        <v>316</v>
      </c>
      <c r="J15" s="33"/>
      <c r="K15" s="33"/>
      <c r="L15" s="33"/>
      <c r="M15" s="119"/>
      <c r="N15" s="132" t="s">
        <v>317</v>
      </c>
      <c r="O15" s="133" t="s">
        <v>318</v>
      </c>
      <c r="P15" s="933" t="str">
        <f>IF(G14=0,"",VLOOKUP(G14,MAST!$D$3:$E$63,2,FALSE))</f>
        <v/>
      </c>
      <c r="Q15" s="933"/>
      <c r="R15" s="108" t="s">
        <v>319</v>
      </c>
      <c r="S15" s="107"/>
      <c r="T15" s="33"/>
      <c r="U15" s="33"/>
      <c r="V15" s="33"/>
      <c r="W15" s="33"/>
      <c r="X15" s="6"/>
      <c r="Y15" s="2"/>
      <c r="Z15" s="9"/>
      <c r="AA15" s="165"/>
    </row>
    <row r="16" spans="1:41" ht="12.2" customHeight="1" x14ac:dyDescent="0.15">
      <c r="A16" s="1001"/>
      <c r="B16" s="142" t="s">
        <v>350</v>
      </c>
      <c r="C16" s="72"/>
      <c r="D16" s="107"/>
      <c r="E16" s="131" t="s">
        <v>320</v>
      </c>
      <c r="F16" s="33" t="s">
        <v>321</v>
      </c>
      <c r="G16" s="934" t="str">
        <f>IF(G15="","",ROUNDDOWN(G15/1000/P15,2))</f>
        <v/>
      </c>
      <c r="H16" s="934"/>
      <c r="I16" s="108" t="s">
        <v>322</v>
      </c>
      <c r="J16" s="33"/>
      <c r="K16" s="33"/>
      <c r="L16" s="33"/>
      <c r="M16" s="119"/>
      <c r="N16" s="135" t="s">
        <v>24</v>
      </c>
      <c r="O16" s="136" t="s">
        <v>323</v>
      </c>
      <c r="P16" s="930"/>
      <c r="Q16" s="930"/>
      <c r="R16" s="108" t="s">
        <v>324</v>
      </c>
      <c r="S16" s="33"/>
      <c r="T16" s="33"/>
      <c r="U16" s="33"/>
      <c r="V16" s="33"/>
      <c r="W16" s="83"/>
      <c r="X16" s="6"/>
      <c r="Y16" s="2"/>
      <c r="Z16" s="9"/>
      <c r="AA16" s="165"/>
    </row>
    <row r="17" spans="1:27" ht="12.2" customHeight="1" x14ac:dyDescent="0.15">
      <c r="A17" s="1001"/>
      <c r="B17" s="142" t="s">
        <v>351</v>
      </c>
      <c r="C17" s="72"/>
      <c r="D17" s="107"/>
      <c r="E17" s="137" t="s">
        <v>325</v>
      </c>
      <c r="F17" s="38" t="s">
        <v>326</v>
      </c>
      <c r="G17" s="935"/>
      <c r="H17" s="935"/>
      <c r="I17" s="75" t="s">
        <v>327</v>
      </c>
      <c r="J17" s="38"/>
      <c r="K17" s="38"/>
      <c r="L17" s="38"/>
      <c r="M17" s="138"/>
      <c r="N17" s="139" t="s">
        <v>24</v>
      </c>
      <c r="O17" s="140" t="s">
        <v>323</v>
      </c>
      <c r="P17" s="931"/>
      <c r="Q17" s="931"/>
      <c r="R17" s="75" t="s">
        <v>327</v>
      </c>
      <c r="S17" s="38"/>
      <c r="T17" s="38"/>
      <c r="U17" s="38"/>
      <c r="V17" s="38"/>
      <c r="W17" s="40"/>
      <c r="X17" s="7"/>
      <c r="Y17" s="8"/>
      <c r="Z17" s="10"/>
      <c r="AA17" s="165"/>
    </row>
    <row r="18" spans="1:27" ht="13.5" customHeight="1" x14ac:dyDescent="0.15">
      <c r="A18" s="1001"/>
      <c r="B18" s="143" t="s">
        <v>352</v>
      </c>
      <c r="C18" s="72"/>
      <c r="D18" s="107"/>
      <c r="E18" s="166" t="s">
        <v>59</v>
      </c>
      <c r="F18" s="1005" t="s">
        <v>520</v>
      </c>
      <c r="G18" s="167" t="s">
        <v>27</v>
      </c>
      <c r="H18" s="35"/>
      <c r="I18" s="35"/>
      <c r="J18" s="35"/>
      <c r="K18" s="35"/>
      <c r="L18" s="984"/>
      <c r="M18" s="984"/>
      <c r="N18" s="984"/>
      <c r="O18" s="984"/>
      <c r="P18" s="984"/>
      <c r="Q18" s="984"/>
      <c r="R18" s="984"/>
      <c r="S18" s="984"/>
      <c r="T18" s="984"/>
      <c r="U18" s="984"/>
      <c r="V18" s="984"/>
      <c r="W18" s="129" t="s">
        <v>328</v>
      </c>
      <c r="X18" s="6" t="s">
        <v>0</v>
      </c>
      <c r="Y18" s="2" t="s">
        <v>25</v>
      </c>
      <c r="Z18" s="9"/>
      <c r="AA18" s="165"/>
    </row>
    <row r="19" spans="1:27" ht="13.5" customHeight="1" x14ac:dyDescent="0.15">
      <c r="A19" s="1001"/>
      <c r="B19" s="143" t="s">
        <v>353</v>
      </c>
      <c r="C19" s="72"/>
      <c r="D19" s="107"/>
      <c r="E19" s="82" t="s">
        <v>60</v>
      </c>
      <c r="F19" s="1006"/>
      <c r="G19" s="80" t="s">
        <v>28</v>
      </c>
      <c r="H19" s="33"/>
      <c r="I19" s="33"/>
      <c r="J19" s="33"/>
      <c r="K19" s="33"/>
      <c r="L19" s="33" t="s">
        <v>133</v>
      </c>
      <c r="M19" s="951"/>
      <c r="N19" s="951"/>
      <c r="O19" s="33" t="s">
        <v>134</v>
      </c>
      <c r="P19" s="33"/>
      <c r="Q19" s="33"/>
      <c r="R19" s="33"/>
      <c r="S19" s="985"/>
      <c r="T19" s="985"/>
      <c r="U19" s="108"/>
      <c r="V19" s="107"/>
      <c r="W19" s="83"/>
      <c r="X19" s="6" t="s">
        <v>0</v>
      </c>
      <c r="Y19" s="2" t="s">
        <v>12</v>
      </c>
      <c r="Z19" s="9"/>
      <c r="AA19" s="165"/>
    </row>
    <row r="20" spans="1:27" ht="13.5" customHeight="1" x14ac:dyDescent="0.15">
      <c r="A20" s="1001"/>
      <c r="B20" s="143" t="s">
        <v>354</v>
      </c>
      <c r="C20" s="72"/>
      <c r="D20" s="107"/>
      <c r="E20" s="168"/>
      <c r="F20" s="1006"/>
      <c r="G20" s="80" t="s">
        <v>29</v>
      </c>
      <c r="H20" s="33"/>
      <c r="I20" s="33"/>
      <c r="J20" s="33"/>
      <c r="K20" s="33" t="s">
        <v>135</v>
      </c>
      <c r="L20" s="933" t="str">
        <f>IF(L18=0,"",VLOOKUP(L18,MAST!$D$3:$E$63,2,FALSE))</f>
        <v/>
      </c>
      <c r="M20" s="933"/>
      <c r="N20" s="108" t="s">
        <v>329</v>
      </c>
      <c r="O20" s="107"/>
      <c r="P20" s="33"/>
      <c r="Q20" s="33"/>
      <c r="R20" s="33" t="s">
        <v>30</v>
      </c>
      <c r="S20" s="129"/>
      <c r="T20" s="129"/>
      <c r="U20" s="108"/>
      <c r="V20" s="107"/>
      <c r="W20" s="83"/>
      <c r="X20" s="6" t="s">
        <v>0</v>
      </c>
      <c r="Y20" s="2" t="s">
        <v>14</v>
      </c>
      <c r="Z20" s="9"/>
      <c r="AA20" s="165"/>
    </row>
    <row r="21" spans="1:27" ht="13.5" customHeight="1" x14ac:dyDescent="0.15">
      <c r="A21" s="1001"/>
      <c r="B21" s="142" t="s">
        <v>355</v>
      </c>
      <c r="C21" s="72"/>
      <c r="D21" s="107"/>
      <c r="E21" s="168" t="s">
        <v>31</v>
      </c>
      <c r="F21" s="1007"/>
      <c r="G21" s="124" t="s">
        <v>32</v>
      </c>
      <c r="H21" s="38"/>
      <c r="I21" s="38"/>
      <c r="J21" s="38"/>
      <c r="K21" s="38" t="s">
        <v>136</v>
      </c>
      <c r="L21" s="1011" t="str">
        <f>IF(M19="","",ROUNDDOWN(M19/1000/L20,2))</f>
        <v/>
      </c>
      <c r="M21" s="1011"/>
      <c r="N21" s="108" t="s">
        <v>330</v>
      </c>
      <c r="O21" s="125"/>
      <c r="P21" s="38"/>
      <c r="Q21" s="38"/>
      <c r="R21" s="38" t="s">
        <v>136</v>
      </c>
      <c r="S21" s="935"/>
      <c r="T21" s="935"/>
      <c r="U21" s="108" t="s">
        <v>330</v>
      </c>
      <c r="V21" s="38"/>
      <c r="W21" s="40"/>
      <c r="X21" s="6" t="s">
        <v>0</v>
      </c>
      <c r="Y21" s="2" t="s">
        <v>63</v>
      </c>
      <c r="Z21" s="9"/>
      <c r="AA21" s="165"/>
    </row>
    <row r="22" spans="1:27" ht="13.5" customHeight="1" x14ac:dyDescent="0.15">
      <c r="A22" s="1001"/>
      <c r="B22" s="142" t="s">
        <v>356</v>
      </c>
      <c r="C22" s="72"/>
      <c r="D22" s="107"/>
      <c r="E22" s="169" t="s">
        <v>89</v>
      </c>
      <c r="F22" s="1008" t="s">
        <v>17</v>
      </c>
      <c r="G22" s="167" t="s">
        <v>27</v>
      </c>
      <c r="H22" s="35"/>
      <c r="I22" s="35"/>
      <c r="J22" s="35"/>
      <c r="K22" s="35"/>
      <c r="L22" s="984"/>
      <c r="M22" s="984"/>
      <c r="N22" s="984"/>
      <c r="O22" s="984"/>
      <c r="P22" s="984"/>
      <c r="Q22" s="984"/>
      <c r="R22" s="984"/>
      <c r="S22" s="984"/>
      <c r="T22" s="984"/>
      <c r="U22" s="984"/>
      <c r="V22" s="984"/>
      <c r="W22" s="129" t="s">
        <v>328</v>
      </c>
      <c r="X22" s="6" t="s">
        <v>0</v>
      </c>
      <c r="Y22" s="2"/>
      <c r="Z22" s="9"/>
      <c r="AA22" s="73"/>
    </row>
    <row r="23" spans="1:27" ht="13.5" customHeight="1" x14ac:dyDescent="0.15">
      <c r="A23" s="1001"/>
      <c r="B23" s="142" t="s">
        <v>357</v>
      </c>
      <c r="C23" s="72"/>
      <c r="D23" s="107"/>
      <c r="E23" s="168" t="s">
        <v>33</v>
      </c>
      <c r="F23" s="1009"/>
      <c r="G23" s="80" t="s">
        <v>28</v>
      </c>
      <c r="H23" s="33"/>
      <c r="I23" s="33"/>
      <c r="J23" s="33"/>
      <c r="K23" s="33"/>
      <c r="L23" s="33" t="s">
        <v>133</v>
      </c>
      <c r="M23" s="951"/>
      <c r="N23" s="951"/>
      <c r="O23" s="33" t="s">
        <v>134</v>
      </c>
      <c r="P23" s="33"/>
      <c r="Q23" s="33"/>
      <c r="R23" s="33"/>
      <c r="S23" s="985"/>
      <c r="T23" s="985"/>
      <c r="U23" s="108"/>
      <c r="V23" s="107"/>
      <c r="W23" s="83"/>
      <c r="X23" s="6" t="s">
        <v>0</v>
      </c>
      <c r="Y23" s="2"/>
      <c r="Z23" s="9"/>
      <c r="AA23" s="73"/>
    </row>
    <row r="24" spans="1:27" ht="13.5" customHeight="1" x14ac:dyDescent="0.15">
      <c r="A24" s="1001"/>
      <c r="B24" s="142" t="s">
        <v>358</v>
      </c>
      <c r="C24" s="72"/>
      <c r="D24" s="107"/>
      <c r="E24" s="82"/>
      <c r="F24" s="1009"/>
      <c r="G24" s="80" t="s">
        <v>29</v>
      </c>
      <c r="H24" s="33"/>
      <c r="I24" s="33"/>
      <c r="J24" s="33"/>
      <c r="K24" s="33" t="s">
        <v>135</v>
      </c>
      <c r="L24" s="933" t="str">
        <f>IF(L22=0,"",VLOOKUP(L22,MAST!$D$3:$E$63,2,FALSE))</f>
        <v/>
      </c>
      <c r="M24" s="933"/>
      <c r="N24" s="108" t="s">
        <v>329</v>
      </c>
      <c r="O24" s="107"/>
      <c r="P24" s="33"/>
      <c r="Q24" s="33"/>
      <c r="R24" s="33" t="s">
        <v>30</v>
      </c>
      <c r="S24" s="129"/>
      <c r="T24" s="129"/>
      <c r="U24" s="108"/>
      <c r="V24" s="107"/>
      <c r="W24" s="83"/>
      <c r="X24" s="6"/>
      <c r="Y24" s="2"/>
      <c r="Z24" s="9"/>
      <c r="AA24" s="73"/>
    </row>
    <row r="25" spans="1:27" ht="13.5" customHeight="1" x14ac:dyDescent="0.15">
      <c r="A25" s="1001"/>
      <c r="B25" s="142" t="s">
        <v>359</v>
      </c>
      <c r="C25" s="72"/>
      <c r="D25" s="107"/>
      <c r="E25" s="82"/>
      <c r="F25" s="1010"/>
      <c r="G25" s="124" t="s">
        <v>32</v>
      </c>
      <c r="H25" s="38"/>
      <c r="I25" s="38"/>
      <c r="J25" s="38"/>
      <c r="K25" s="38" t="s">
        <v>136</v>
      </c>
      <c r="L25" s="1011" t="str">
        <f>IF(M23="","",ROUNDDOWN(M23/1000/L24,2))</f>
        <v/>
      </c>
      <c r="M25" s="1011"/>
      <c r="N25" s="108" t="s">
        <v>330</v>
      </c>
      <c r="O25" s="125"/>
      <c r="P25" s="38"/>
      <c r="Q25" s="38"/>
      <c r="R25" s="38" t="s">
        <v>136</v>
      </c>
      <c r="S25" s="935"/>
      <c r="T25" s="935"/>
      <c r="U25" s="108" t="s">
        <v>330</v>
      </c>
      <c r="V25" s="38"/>
      <c r="W25" s="40"/>
      <c r="X25" s="6"/>
      <c r="Y25" s="2"/>
      <c r="Z25" s="9"/>
      <c r="AA25" s="73"/>
    </row>
    <row r="26" spans="1:27" ht="13.5" customHeight="1" x14ac:dyDescent="0.15">
      <c r="A26" s="1001"/>
      <c r="B26" s="142" t="s">
        <v>360</v>
      </c>
      <c r="C26" s="72"/>
      <c r="D26" s="107"/>
      <c r="E26" s="82"/>
      <c r="F26" s="1008" t="s">
        <v>34</v>
      </c>
      <c r="G26" s="167" t="s">
        <v>27</v>
      </c>
      <c r="H26" s="35"/>
      <c r="I26" s="35"/>
      <c r="J26" s="35"/>
      <c r="K26" s="35"/>
      <c r="L26" s="984"/>
      <c r="M26" s="984"/>
      <c r="N26" s="984"/>
      <c r="O26" s="984"/>
      <c r="P26" s="984"/>
      <c r="Q26" s="984"/>
      <c r="R26" s="984"/>
      <c r="S26" s="984"/>
      <c r="T26" s="984"/>
      <c r="U26" s="984"/>
      <c r="V26" s="984"/>
      <c r="W26" s="129" t="s">
        <v>328</v>
      </c>
      <c r="X26" s="6"/>
      <c r="Y26" s="2"/>
      <c r="Z26" s="9"/>
      <c r="AA26" s="73"/>
    </row>
    <row r="27" spans="1:27" ht="13.5" customHeight="1" x14ac:dyDescent="0.15">
      <c r="A27" s="1001"/>
      <c r="B27" s="33"/>
      <c r="C27" s="107"/>
      <c r="D27" s="107"/>
      <c r="E27" s="82"/>
      <c r="F27" s="1009"/>
      <c r="G27" s="80" t="s">
        <v>28</v>
      </c>
      <c r="H27" s="33"/>
      <c r="I27" s="33"/>
      <c r="J27" s="33"/>
      <c r="K27" s="33"/>
      <c r="L27" s="33" t="s">
        <v>133</v>
      </c>
      <c r="M27" s="951"/>
      <c r="N27" s="951"/>
      <c r="O27" s="33" t="s">
        <v>134</v>
      </c>
      <c r="P27" s="33"/>
      <c r="Q27" s="33"/>
      <c r="R27" s="33"/>
      <c r="S27" s="985"/>
      <c r="T27" s="985"/>
      <c r="U27" s="108"/>
      <c r="V27" s="107"/>
      <c r="W27" s="83"/>
      <c r="X27" s="6"/>
      <c r="Y27" s="2"/>
      <c r="Z27" s="9"/>
      <c r="AA27" s="73"/>
    </row>
    <row r="28" spans="1:27" ht="13.5" customHeight="1" x14ac:dyDescent="0.15">
      <c r="A28" s="1001"/>
      <c r="B28" s="33"/>
      <c r="C28" s="107"/>
      <c r="D28" s="107"/>
      <c r="E28" s="82"/>
      <c r="F28" s="1009"/>
      <c r="G28" s="80" t="s">
        <v>29</v>
      </c>
      <c r="H28" s="33"/>
      <c r="I28" s="33"/>
      <c r="J28" s="33"/>
      <c r="K28" s="33" t="s">
        <v>135</v>
      </c>
      <c r="L28" s="933" t="str">
        <f>IF(L26=0,"",VLOOKUP(L26,MAST!$D$3:$E$63,2,FALSE))</f>
        <v/>
      </c>
      <c r="M28" s="933"/>
      <c r="N28" s="108" t="s">
        <v>329</v>
      </c>
      <c r="O28" s="107"/>
      <c r="P28" s="33"/>
      <c r="Q28" s="33"/>
      <c r="R28" s="33" t="s">
        <v>30</v>
      </c>
      <c r="S28" s="129"/>
      <c r="T28" s="129"/>
      <c r="U28" s="108"/>
      <c r="V28" s="107"/>
      <c r="W28" s="83"/>
      <c r="X28" s="6"/>
      <c r="Y28" s="2"/>
      <c r="Z28" s="9"/>
      <c r="AA28" s="73"/>
    </row>
    <row r="29" spans="1:27" ht="13.5" customHeight="1" x14ac:dyDescent="0.15">
      <c r="A29" s="1001"/>
      <c r="B29" s="33"/>
      <c r="C29" s="107"/>
      <c r="D29" s="107"/>
      <c r="E29" s="82"/>
      <c r="F29" s="1010"/>
      <c r="G29" s="124" t="s">
        <v>32</v>
      </c>
      <c r="H29" s="38"/>
      <c r="I29" s="38"/>
      <c r="J29" s="38"/>
      <c r="K29" s="38" t="s">
        <v>136</v>
      </c>
      <c r="L29" s="1011" t="str">
        <f>IF(M27="","",ROUNDDOWN(M27/1000/L28,2))</f>
        <v/>
      </c>
      <c r="M29" s="1011"/>
      <c r="N29" s="108" t="s">
        <v>330</v>
      </c>
      <c r="O29" s="125"/>
      <c r="P29" s="38"/>
      <c r="Q29" s="38"/>
      <c r="R29" s="38" t="s">
        <v>136</v>
      </c>
      <c r="S29" s="935"/>
      <c r="T29" s="935"/>
      <c r="U29" s="108" t="s">
        <v>330</v>
      </c>
      <c r="V29" s="38"/>
      <c r="W29" s="40"/>
      <c r="X29" s="6"/>
      <c r="Y29" s="2"/>
      <c r="Z29" s="9"/>
      <c r="AA29" s="73"/>
    </row>
    <row r="30" spans="1:27" ht="13.5" customHeight="1" x14ac:dyDescent="0.15">
      <c r="A30" s="1001"/>
      <c r="B30" s="33"/>
      <c r="C30" s="107"/>
      <c r="D30" s="107"/>
      <c r="E30" s="82"/>
      <c r="F30" s="34" t="s">
        <v>35</v>
      </c>
      <c r="G30" s="35"/>
      <c r="H30" s="35"/>
      <c r="I30" s="170"/>
      <c r="J30" s="167"/>
      <c r="K30" s="33"/>
      <c r="L30" s="167" t="s">
        <v>87</v>
      </c>
      <c r="M30" s="986"/>
      <c r="N30" s="986"/>
      <c r="O30" s="986"/>
      <c r="P30" s="986"/>
      <c r="Q30" s="986"/>
      <c r="R30" s="35"/>
      <c r="S30" s="69" t="s">
        <v>36</v>
      </c>
      <c r="T30" s="35"/>
      <c r="U30" s="35"/>
      <c r="V30" s="35" t="s">
        <v>26</v>
      </c>
      <c r="W30" s="171"/>
      <c r="X30" s="6"/>
      <c r="Y30" s="2"/>
      <c r="Z30" s="9"/>
      <c r="AA30" s="73"/>
    </row>
    <row r="31" spans="1:27" ht="13.5" customHeight="1" x14ac:dyDescent="0.15">
      <c r="A31" s="1001"/>
      <c r="B31" s="33"/>
      <c r="C31" s="107"/>
      <c r="D31" s="107"/>
      <c r="E31" s="82"/>
      <c r="F31" s="37" t="s">
        <v>37</v>
      </c>
      <c r="G31" s="38"/>
      <c r="H31" s="38"/>
      <c r="I31" s="38"/>
      <c r="J31" s="124"/>
      <c r="K31" s="124"/>
      <c r="L31" s="124" t="s">
        <v>88</v>
      </c>
      <c r="M31" s="1019"/>
      <c r="N31" s="1019"/>
      <c r="O31" s="1019"/>
      <c r="P31" s="1019"/>
      <c r="Q31" s="1019"/>
      <c r="R31" s="38"/>
      <c r="S31" s="75" t="s">
        <v>36</v>
      </c>
      <c r="T31" s="38"/>
      <c r="U31" s="38"/>
      <c r="V31" s="38" t="s">
        <v>26</v>
      </c>
      <c r="W31" s="40"/>
      <c r="X31" s="6"/>
      <c r="Y31" s="2"/>
      <c r="Z31" s="9"/>
      <c r="AA31" s="73"/>
    </row>
    <row r="32" spans="1:27" ht="13.5" customHeight="1" x14ac:dyDescent="0.15">
      <c r="A32" s="1001"/>
      <c r="B32" s="33"/>
      <c r="C32" s="107"/>
      <c r="D32" s="107"/>
      <c r="E32" s="82"/>
      <c r="F32" s="41"/>
      <c r="G32" s="1" t="s">
        <v>85</v>
      </c>
      <c r="H32" s="33" t="s">
        <v>61</v>
      </c>
      <c r="I32" s="33"/>
      <c r="J32" s="80"/>
      <c r="K32" s="80"/>
      <c r="L32" s="80"/>
      <c r="M32" s="80"/>
      <c r="N32" s="80"/>
      <c r="O32" s="80"/>
      <c r="P32" s="80"/>
      <c r="Q32" s="80"/>
      <c r="R32" s="80"/>
      <c r="S32" s="80"/>
      <c r="T32" s="33"/>
      <c r="U32" s="33"/>
      <c r="V32" s="33"/>
      <c r="W32" s="83"/>
      <c r="X32" s="6"/>
      <c r="Y32" s="2"/>
      <c r="Z32" s="9"/>
      <c r="AA32" s="73"/>
    </row>
    <row r="33" spans="1:42" ht="13.5" customHeight="1" x14ac:dyDescent="0.15">
      <c r="A33" s="1001"/>
      <c r="B33" s="38"/>
      <c r="C33" s="125"/>
      <c r="D33" s="125"/>
      <c r="E33" s="172"/>
      <c r="F33" s="41"/>
      <c r="G33" s="38"/>
      <c r="H33" s="38" t="s">
        <v>62</v>
      </c>
      <c r="I33" s="38"/>
      <c r="J33" s="38"/>
      <c r="K33" s="38"/>
      <c r="L33" s="38"/>
      <c r="M33" s="38"/>
      <c r="N33" s="38"/>
      <c r="O33" s="41"/>
      <c r="P33" s="138" t="s">
        <v>105</v>
      </c>
      <c r="Q33" s="38"/>
      <c r="R33" s="38"/>
      <c r="S33" s="38"/>
      <c r="T33" s="38"/>
      <c r="U33" s="38"/>
      <c r="V33" s="38"/>
      <c r="W33" s="40"/>
      <c r="X33" s="6"/>
      <c r="Y33" s="8"/>
      <c r="Z33" s="10"/>
      <c r="AA33" s="126"/>
    </row>
    <row r="34" spans="1:42" ht="15.95" customHeight="1" x14ac:dyDescent="0.15">
      <c r="A34" s="1001"/>
      <c r="B34" s="173" t="s">
        <v>72</v>
      </c>
      <c r="C34" s="174"/>
      <c r="D34" s="174"/>
      <c r="E34" s="173"/>
      <c r="F34" s="173"/>
      <c r="G34" s="173"/>
      <c r="H34" s="173"/>
      <c r="I34" s="173"/>
      <c r="J34" s="173"/>
      <c r="K34" s="173"/>
      <c r="L34" s="173"/>
      <c r="M34" s="173"/>
      <c r="N34" s="173"/>
      <c r="O34" s="173"/>
      <c r="P34" s="173"/>
      <c r="Q34" s="173"/>
      <c r="R34" s="173"/>
      <c r="S34" s="173"/>
      <c r="T34" s="173"/>
      <c r="U34" s="173"/>
      <c r="V34" s="173"/>
      <c r="W34" s="173"/>
      <c r="X34" s="175"/>
      <c r="Y34" s="176"/>
      <c r="Z34" s="175"/>
      <c r="AA34" s="177"/>
    </row>
    <row r="35" spans="1:42" ht="13.5" customHeight="1" x14ac:dyDescent="0.15">
      <c r="A35" s="1001"/>
      <c r="B35" s="127" t="s">
        <v>90</v>
      </c>
      <c r="C35" s="107"/>
      <c r="D35" s="83"/>
      <c r="E35" s="82" t="s">
        <v>91</v>
      </c>
      <c r="F35" s="33" t="s">
        <v>106</v>
      </c>
      <c r="G35" s="33" t="s">
        <v>47</v>
      </c>
      <c r="H35" s="33"/>
      <c r="I35" s="33"/>
      <c r="J35" s="33"/>
      <c r="K35" s="33"/>
      <c r="L35" s="33"/>
      <c r="M35" s="33"/>
      <c r="N35" s="1" t="s">
        <v>92</v>
      </c>
      <c r="O35" s="33" t="s">
        <v>65</v>
      </c>
      <c r="P35" s="33"/>
      <c r="Q35" s="33"/>
      <c r="R35" s="33"/>
      <c r="S35" s="33"/>
      <c r="T35" s="33"/>
      <c r="U35" s="33"/>
      <c r="V35" s="33"/>
      <c r="W35" s="33"/>
      <c r="X35" s="6" t="s">
        <v>0</v>
      </c>
      <c r="Y35" s="2" t="s">
        <v>66</v>
      </c>
      <c r="Z35" s="9"/>
      <c r="AA35" s="165"/>
      <c r="AC35" s="178"/>
      <c r="AD35" s="178"/>
      <c r="AE35" s="178"/>
      <c r="AF35" s="178"/>
      <c r="AG35" s="178"/>
      <c r="AH35" s="178"/>
      <c r="AI35" s="178"/>
      <c r="AJ35" s="178"/>
      <c r="AK35" s="178"/>
      <c r="AL35" s="178"/>
      <c r="AM35" s="178"/>
      <c r="AN35" s="178"/>
      <c r="AO35" s="178"/>
      <c r="AP35" s="106"/>
    </row>
    <row r="36" spans="1:42" ht="13.5" customHeight="1" x14ac:dyDescent="0.15">
      <c r="A36" s="1001"/>
      <c r="B36" s="33" t="s">
        <v>55</v>
      </c>
      <c r="C36" s="72"/>
      <c r="D36" s="83"/>
      <c r="E36" s="82" t="s">
        <v>43</v>
      </c>
      <c r="F36" s="33"/>
      <c r="G36" s="33" t="s">
        <v>121</v>
      </c>
      <c r="H36" s="33"/>
      <c r="I36" s="33"/>
      <c r="J36" s="33"/>
      <c r="K36" s="33"/>
      <c r="L36" s="33"/>
      <c r="M36" s="33"/>
      <c r="N36" s="33"/>
      <c r="O36" s="33"/>
      <c r="P36" s="33"/>
      <c r="Q36" s="33"/>
      <c r="R36" s="33"/>
      <c r="S36" s="33"/>
      <c r="T36" s="33"/>
      <c r="U36" s="33"/>
      <c r="V36" s="33"/>
      <c r="W36" s="33"/>
      <c r="X36" s="6" t="s">
        <v>0</v>
      </c>
      <c r="Y36" s="2" t="s">
        <v>336</v>
      </c>
      <c r="Z36" s="9"/>
      <c r="AA36" s="165"/>
      <c r="AC36" s="178"/>
      <c r="AD36" s="178"/>
      <c r="AE36" s="178"/>
      <c r="AF36" s="178"/>
      <c r="AG36" s="178"/>
      <c r="AH36" s="178"/>
      <c r="AI36" s="178"/>
      <c r="AJ36" s="178"/>
      <c r="AK36" s="178"/>
      <c r="AL36" s="178"/>
      <c r="AM36" s="178"/>
      <c r="AN36" s="178"/>
      <c r="AO36" s="178"/>
      <c r="AP36" s="106"/>
    </row>
    <row r="37" spans="1:42" ht="13.5" customHeight="1" x14ac:dyDescent="0.15">
      <c r="A37" s="1001"/>
      <c r="B37" s="33"/>
      <c r="C37" s="41"/>
      <c r="D37" s="83"/>
      <c r="E37" s="82"/>
      <c r="F37" s="742" t="s">
        <v>113</v>
      </c>
      <c r="G37" s="743"/>
      <c r="H37" s="744"/>
      <c r="I37" s="742" t="s">
        <v>114</v>
      </c>
      <c r="J37" s="743"/>
      <c r="K37" s="744"/>
      <c r="L37" s="742" t="s">
        <v>115</v>
      </c>
      <c r="M37" s="743"/>
      <c r="N37" s="744"/>
      <c r="O37" s="742" t="s">
        <v>116</v>
      </c>
      <c r="P37" s="743"/>
      <c r="Q37" s="744"/>
      <c r="R37" s="742" t="s">
        <v>117</v>
      </c>
      <c r="S37" s="743"/>
      <c r="T37" s="744"/>
      <c r="U37" s="743" t="s">
        <v>118</v>
      </c>
      <c r="V37" s="743"/>
      <c r="W37" s="744"/>
      <c r="X37" s="6" t="s">
        <v>0</v>
      </c>
      <c r="Y37" s="2"/>
      <c r="Z37" s="9"/>
      <c r="AA37" s="165"/>
      <c r="AC37" s="178"/>
      <c r="AD37" s="178"/>
      <c r="AE37" s="178"/>
      <c r="AF37" s="178"/>
      <c r="AG37" s="178"/>
      <c r="AH37" s="178"/>
      <c r="AI37" s="178"/>
      <c r="AJ37" s="178"/>
      <c r="AK37" s="178"/>
      <c r="AL37" s="178"/>
      <c r="AM37" s="178"/>
      <c r="AN37" s="178"/>
      <c r="AO37" s="178"/>
      <c r="AP37" s="106"/>
    </row>
    <row r="38" spans="1:42" ht="13.5" customHeight="1" x14ac:dyDescent="0.15">
      <c r="A38" s="1001"/>
      <c r="B38" s="33" t="s">
        <v>70</v>
      </c>
      <c r="C38" s="41"/>
      <c r="D38" s="83"/>
      <c r="E38" s="112" t="s">
        <v>108</v>
      </c>
      <c r="F38" s="157" t="s">
        <v>99</v>
      </c>
      <c r="G38" s="958">
        <v>2.33</v>
      </c>
      <c r="H38" s="959"/>
      <c r="I38" s="158" t="s">
        <v>99</v>
      </c>
      <c r="J38" s="958">
        <v>2.33</v>
      </c>
      <c r="K38" s="959"/>
      <c r="L38" s="158" t="s">
        <v>99</v>
      </c>
      <c r="M38" s="958">
        <v>3.49</v>
      </c>
      <c r="N38" s="959"/>
      <c r="O38" s="158" t="s">
        <v>99</v>
      </c>
      <c r="P38" s="958">
        <v>4.6500000000000004</v>
      </c>
      <c r="Q38" s="959"/>
      <c r="R38" s="158" t="s">
        <v>99</v>
      </c>
      <c r="S38" s="958">
        <v>4.6500000000000004</v>
      </c>
      <c r="T38" s="959"/>
      <c r="U38" s="159" t="s">
        <v>99</v>
      </c>
      <c r="V38" s="958">
        <v>3.7</v>
      </c>
      <c r="W38" s="959"/>
      <c r="X38" s="6" t="s">
        <v>0</v>
      </c>
      <c r="Y38" s="2"/>
      <c r="Z38" s="9"/>
      <c r="AA38" s="165"/>
      <c r="AC38" s="178"/>
      <c r="AD38" s="178"/>
      <c r="AE38" s="178"/>
      <c r="AF38" s="178"/>
      <c r="AG38" s="178"/>
      <c r="AH38" s="178"/>
      <c r="AI38" s="178"/>
      <c r="AJ38" s="178"/>
      <c r="AK38" s="178"/>
      <c r="AL38" s="178"/>
      <c r="AM38" s="178"/>
      <c r="AN38" s="178"/>
      <c r="AO38" s="178"/>
      <c r="AP38" s="106"/>
    </row>
    <row r="39" spans="1:42" ht="13.5" customHeight="1" x14ac:dyDescent="0.15">
      <c r="A39" s="1001"/>
      <c r="B39" s="33" t="s">
        <v>69</v>
      </c>
      <c r="C39" s="41"/>
      <c r="D39" s="83"/>
      <c r="E39" s="113" t="s">
        <v>109</v>
      </c>
      <c r="F39" s="114" t="s">
        <v>99</v>
      </c>
      <c r="G39" s="1017">
        <v>2.33</v>
      </c>
      <c r="H39" s="1018"/>
      <c r="I39" s="115" t="s">
        <v>99</v>
      </c>
      <c r="J39" s="1017">
        <v>3.49</v>
      </c>
      <c r="K39" s="1018"/>
      <c r="L39" s="115" t="s">
        <v>99</v>
      </c>
      <c r="M39" s="1017">
        <v>4.6500000000000004</v>
      </c>
      <c r="N39" s="1018"/>
      <c r="O39" s="115" t="s">
        <v>99</v>
      </c>
      <c r="P39" s="1017">
        <v>6.51</v>
      </c>
      <c r="Q39" s="1018"/>
      <c r="R39" s="115" t="s">
        <v>99</v>
      </c>
      <c r="S39" s="1017">
        <v>6.51</v>
      </c>
      <c r="T39" s="1018"/>
      <c r="U39" s="116" t="s">
        <v>99</v>
      </c>
      <c r="V39" s="1017">
        <v>6.51</v>
      </c>
      <c r="W39" s="1018"/>
      <c r="X39" s="6"/>
      <c r="Y39" s="2"/>
      <c r="Z39" s="9"/>
      <c r="AA39" s="165"/>
      <c r="AC39" s="178"/>
      <c r="AD39" s="178"/>
      <c r="AE39" s="178"/>
      <c r="AF39" s="178"/>
      <c r="AG39" s="178"/>
      <c r="AH39" s="178"/>
      <c r="AI39" s="178"/>
      <c r="AJ39" s="178"/>
      <c r="AK39" s="178"/>
      <c r="AL39" s="178"/>
      <c r="AM39" s="178"/>
      <c r="AN39" s="178"/>
      <c r="AO39" s="178"/>
      <c r="AP39" s="106"/>
    </row>
    <row r="40" spans="1:42" ht="13.5" customHeight="1" x14ac:dyDescent="0.15">
      <c r="A40" s="1001"/>
      <c r="B40" s="33"/>
      <c r="C40" s="41"/>
      <c r="D40" s="83"/>
      <c r="E40" s="113" t="s">
        <v>110</v>
      </c>
      <c r="F40" s="114" t="s">
        <v>99</v>
      </c>
      <c r="G40" s="1017">
        <v>3.49</v>
      </c>
      <c r="H40" s="1018"/>
      <c r="I40" s="115" t="s">
        <v>99</v>
      </c>
      <c r="J40" s="1017">
        <v>4.6500000000000004</v>
      </c>
      <c r="K40" s="1018"/>
      <c r="L40" s="115" t="s">
        <v>99</v>
      </c>
      <c r="M40" s="1017">
        <v>6.51</v>
      </c>
      <c r="N40" s="1018"/>
      <c r="O40" s="115" t="s">
        <v>99</v>
      </c>
      <c r="P40" s="1017">
        <v>6.51</v>
      </c>
      <c r="Q40" s="1018"/>
      <c r="R40" s="115" t="s">
        <v>99</v>
      </c>
      <c r="S40" s="1017">
        <v>6.51</v>
      </c>
      <c r="T40" s="1018"/>
      <c r="U40" s="116" t="s">
        <v>99</v>
      </c>
      <c r="V40" s="1017">
        <v>6.51</v>
      </c>
      <c r="W40" s="1018"/>
      <c r="X40" s="6"/>
      <c r="Y40" s="2"/>
      <c r="Z40" s="9"/>
      <c r="AA40" s="165"/>
      <c r="AC40" s="178"/>
      <c r="AD40" s="178"/>
      <c r="AE40" s="178"/>
      <c r="AF40" s="178"/>
      <c r="AG40" s="178"/>
      <c r="AH40" s="178"/>
      <c r="AI40" s="178"/>
      <c r="AJ40" s="178"/>
      <c r="AK40" s="178"/>
      <c r="AL40" s="178"/>
      <c r="AM40" s="178"/>
      <c r="AN40" s="178"/>
      <c r="AO40" s="178"/>
      <c r="AP40" s="106"/>
    </row>
    <row r="41" spans="1:42" ht="13.5" customHeight="1" x14ac:dyDescent="0.15">
      <c r="A41" s="1001"/>
      <c r="B41" s="33"/>
      <c r="C41" s="41"/>
      <c r="D41" s="83"/>
      <c r="E41" s="179"/>
      <c r="F41" s="180"/>
      <c r="G41" s="181" t="s">
        <v>47</v>
      </c>
      <c r="H41" s="35"/>
      <c r="I41" s="35"/>
      <c r="J41" s="35"/>
      <c r="K41" s="35"/>
      <c r="L41" s="35"/>
      <c r="M41" s="14" t="s">
        <v>92</v>
      </c>
      <c r="N41" s="182" t="s">
        <v>331</v>
      </c>
      <c r="O41" s="35"/>
      <c r="P41" s="35"/>
      <c r="Q41" s="14" t="s">
        <v>334</v>
      </c>
      <c r="R41" s="182" t="s">
        <v>332</v>
      </c>
      <c r="S41" s="35"/>
      <c r="T41" s="183"/>
      <c r="U41" s="14" t="s">
        <v>335</v>
      </c>
      <c r="V41" s="182" t="s">
        <v>333</v>
      </c>
      <c r="W41" s="171"/>
      <c r="X41" s="6"/>
      <c r="Y41" s="2"/>
      <c r="Z41" s="9"/>
      <c r="AA41" s="165"/>
      <c r="AC41" s="178"/>
      <c r="AD41" s="178"/>
      <c r="AE41" s="178"/>
      <c r="AF41" s="178"/>
      <c r="AG41" s="178"/>
      <c r="AH41" s="178"/>
      <c r="AI41" s="178"/>
      <c r="AJ41" s="178"/>
      <c r="AK41" s="178"/>
      <c r="AL41" s="178"/>
      <c r="AM41" s="178"/>
      <c r="AN41" s="178"/>
      <c r="AO41" s="178"/>
      <c r="AP41" s="106"/>
    </row>
    <row r="42" spans="1:42" ht="13.5" customHeight="1" x14ac:dyDescent="0.15">
      <c r="A42" s="1001"/>
      <c r="B42" s="33"/>
      <c r="C42" s="41"/>
      <c r="D42" s="83"/>
      <c r="E42" s="172"/>
      <c r="F42" s="37"/>
      <c r="G42" s="38"/>
      <c r="H42" s="38"/>
      <c r="I42" s="38"/>
      <c r="J42" s="38"/>
      <c r="K42" s="38"/>
      <c r="L42" s="38"/>
      <c r="M42" s="38"/>
      <c r="N42" s="38"/>
      <c r="O42" s="38"/>
      <c r="P42" s="38"/>
      <c r="Q42" s="38"/>
      <c r="R42" s="38"/>
      <c r="S42" s="38"/>
      <c r="T42" s="38"/>
      <c r="U42" s="38"/>
      <c r="V42" s="38"/>
      <c r="W42" s="40"/>
      <c r="X42" s="6"/>
      <c r="Y42" s="2"/>
      <c r="Z42" s="9"/>
      <c r="AA42" s="165"/>
      <c r="AC42" s="178"/>
      <c r="AD42" s="178"/>
      <c r="AE42" s="178"/>
      <c r="AF42" s="178"/>
      <c r="AG42" s="178"/>
      <c r="AH42" s="178"/>
      <c r="AI42" s="178"/>
      <c r="AJ42" s="178"/>
      <c r="AK42" s="178"/>
      <c r="AL42" s="178"/>
      <c r="AM42" s="178"/>
      <c r="AN42" s="178"/>
      <c r="AO42" s="178"/>
      <c r="AP42" s="106"/>
    </row>
    <row r="43" spans="1:42" ht="13.5" customHeight="1" x14ac:dyDescent="0.15">
      <c r="A43" s="1001"/>
      <c r="B43" s="106"/>
      <c r="C43" s="81"/>
      <c r="D43" s="83"/>
      <c r="E43" s="82" t="s">
        <v>64</v>
      </c>
      <c r="F43" s="78" t="s">
        <v>106</v>
      </c>
      <c r="G43" s="33" t="s">
        <v>107</v>
      </c>
      <c r="H43" s="33"/>
      <c r="I43" s="33"/>
      <c r="J43" s="33"/>
      <c r="K43" s="33"/>
      <c r="L43" s="33"/>
      <c r="M43" s="33"/>
      <c r="N43" s="1" t="s">
        <v>92</v>
      </c>
      <c r="O43" s="33" t="s">
        <v>65</v>
      </c>
      <c r="P43" s="33"/>
      <c r="Q43" s="33"/>
      <c r="R43" s="33"/>
      <c r="S43" s="33"/>
      <c r="T43" s="33"/>
      <c r="U43" s="33"/>
      <c r="V43" s="33"/>
      <c r="W43" s="33"/>
      <c r="X43" s="6"/>
      <c r="Y43" s="2"/>
      <c r="Z43" s="9"/>
      <c r="AA43" s="165"/>
      <c r="AC43" s="178"/>
      <c r="AD43" s="178"/>
      <c r="AE43" s="178"/>
      <c r="AF43" s="178"/>
      <c r="AG43" s="178"/>
      <c r="AH43" s="178"/>
      <c r="AI43" s="178"/>
      <c r="AJ43" s="178"/>
      <c r="AK43" s="178"/>
      <c r="AL43" s="178"/>
      <c r="AM43" s="178"/>
      <c r="AN43" s="178"/>
      <c r="AO43" s="178"/>
      <c r="AP43" s="106"/>
    </row>
    <row r="44" spans="1:42" ht="13.5" customHeight="1" x14ac:dyDescent="0.15">
      <c r="A44" s="1001"/>
      <c r="B44" s="106"/>
      <c r="C44" s="33"/>
      <c r="D44" s="83"/>
      <c r="E44" s="82" t="s">
        <v>81</v>
      </c>
      <c r="F44" s="33"/>
      <c r="G44" s="33"/>
      <c r="H44" s="33"/>
      <c r="I44" s="33"/>
      <c r="J44" s="33"/>
      <c r="K44" s="33"/>
      <c r="L44" s="33"/>
      <c r="M44" s="33"/>
      <c r="N44" s="33"/>
      <c r="O44" s="33"/>
      <c r="P44" s="33"/>
      <c r="Q44" s="33"/>
      <c r="R44" s="33"/>
      <c r="S44" s="33"/>
      <c r="T44" s="33"/>
      <c r="U44" s="33"/>
      <c r="V44" s="33"/>
      <c r="W44" s="33"/>
      <c r="X44" s="6"/>
      <c r="Y44" s="2"/>
      <c r="Z44" s="9"/>
      <c r="AA44" s="165"/>
      <c r="AC44" s="178"/>
      <c r="AD44" s="178"/>
      <c r="AE44" s="178"/>
      <c r="AF44" s="178"/>
      <c r="AG44" s="178"/>
      <c r="AH44" s="178"/>
      <c r="AI44" s="178"/>
      <c r="AJ44" s="178"/>
      <c r="AK44" s="178"/>
      <c r="AL44" s="178"/>
      <c r="AM44" s="178"/>
      <c r="AN44" s="178"/>
      <c r="AO44" s="178"/>
      <c r="AP44" s="106"/>
    </row>
    <row r="45" spans="1:42" ht="13.5" customHeight="1" x14ac:dyDescent="0.15">
      <c r="A45" s="1001"/>
      <c r="B45" s="184"/>
      <c r="C45" s="33"/>
      <c r="D45" s="83"/>
      <c r="E45" s="82"/>
      <c r="F45" s="1003" t="s">
        <v>364</v>
      </c>
      <c r="G45" s="997"/>
      <c r="H45" s="995" t="s">
        <v>365</v>
      </c>
      <c r="I45" s="996"/>
      <c r="J45" s="996"/>
      <c r="K45" s="996"/>
      <c r="L45" s="996"/>
      <c r="M45" s="987" t="s">
        <v>366</v>
      </c>
      <c r="N45" s="988"/>
      <c r="O45" s="989"/>
      <c r="P45" s="990"/>
      <c r="Q45" s="995" t="s">
        <v>367</v>
      </c>
      <c r="R45" s="996"/>
      <c r="S45" s="996"/>
      <c r="T45" s="996"/>
      <c r="U45" s="996"/>
      <c r="V45" s="996"/>
      <c r="W45" s="997"/>
      <c r="X45" s="6"/>
      <c r="Y45" s="2"/>
      <c r="Z45" s="9"/>
      <c r="AA45" s="165"/>
      <c r="AC45" s="178"/>
      <c r="AD45" s="178"/>
      <c r="AE45" s="178"/>
      <c r="AF45" s="178"/>
      <c r="AG45" s="178"/>
      <c r="AH45" s="178"/>
      <c r="AI45" s="178"/>
      <c r="AJ45" s="178"/>
      <c r="AK45" s="178"/>
      <c r="AL45" s="178"/>
      <c r="AM45" s="178"/>
      <c r="AN45" s="178"/>
      <c r="AO45" s="178"/>
      <c r="AP45" s="106"/>
    </row>
    <row r="46" spans="1:42" ht="13.5" customHeight="1" x14ac:dyDescent="0.15">
      <c r="A46" s="1001"/>
      <c r="B46" s="33"/>
      <c r="C46" s="72"/>
      <c r="D46" s="83"/>
      <c r="E46" s="82"/>
      <c r="F46" s="1004"/>
      <c r="G46" s="999"/>
      <c r="H46" s="998"/>
      <c r="I46" s="857"/>
      <c r="J46" s="857"/>
      <c r="K46" s="857"/>
      <c r="L46" s="857"/>
      <c r="M46" s="991"/>
      <c r="N46" s="992"/>
      <c r="O46" s="993"/>
      <c r="P46" s="994"/>
      <c r="Q46" s="998"/>
      <c r="R46" s="857"/>
      <c r="S46" s="857"/>
      <c r="T46" s="857"/>
      <c r="U46" s="857"/>
      <c r="V46" s="857"/>
      <c r="W46" s="999"/>
      <c r="X46" s="6"/>
      <c r="Y46" s="2"/>
      <c r="Z46" s="9"/>
      <c r="AA46" s="165"/>
      <c r="AC46" s="178"/>
      <c r="AD46" s="178"/>
      <c r="AE46" s="178"/>
      <c r="AF46" s="178"/>
      <c r="AG46" s="178"/>
      <c r="AH46" s="178"/>
      <c r="AI46" s="178"/>
      <c r="AJ46" s="178"/>
      <c r="AK46" s="178"/>
      <c r="AL46" s="178"/>
      <c r="AM46" s="178"/>
      <c r="AN46" s="178"/>
      <c r="AO46" s="178"/>
      <c r="AP46" s="106"/>
    </row>
    <row r="47" spans="1:42" ht="13.5" customHeight="1" x14ac:dyDescent="0.15">
      <c r="A47" s="1001"/>
      <c r="B47" s="33"/>
      <c r="C47" s="72"/>
      <c r="D47" s="185"/>
      <c r="E47" s="82"/>
      <c r="F47" s="1004"/>
      <c r="G47" s="999"/>
      <c r="H47" s="998"/>
      <c r="I47" s="857"/>
      <c r="J47" s="857"/>
      <c r="K47" s="857"/>
      <c r="L47" s="857"/>
      <c r="M47" s="991"/>
      <c r="N47" s="992"/>
      <c r="O47" s="993"/>
      <c r="P47" s="994"/>
      <c r="Q47" s="998"/>
      <c r="R47" s="857"/>
      <c r="S47" s="857"/>
      <c r="T47" s="857"/>
      <c r="U47" s="857"/>
      <c r="V47" s="857"/>
      <c r="W47" s="999"/>
      <c r="X47" s="6"/>
      <c r="Y47" s="2"/>
      <c r="Z47" s="9"/>
      <c r="AA47" s="165"/>
      <c r="AC47" s="178"/>
      <c r="AD47" s="178"/>
      <c r="AE47" s="178"/>
      <c r="AF47" s="178"/>
      <c r="AG47" s="178"/>
      <c r="AH47" s="178"/>
      <c r="AI47" s="178"/>
      <c r="AJ47" s="178"/>
      <c r="AK47" s="178"/>
      <c r="AL47" s="178"/>
      <c r="AM47" s="178"/>
      <c r="AN47" s="178"/>
      <c r="AO47" s="178"/>
      <c r="AP47" s="106"/>
    </row>
    <row r="48" spans="1:42" ht="13.5" customHeight="1" x14ac:dyDescent="0.15">
      <c r="A48" s="1001"/>
      <c r="B48" s="33"/>
      <c r="C48" s="72"/>
      <c r="D48" s="83"/>
      <c r="E48" s="82"/>
      <c r="F48" s="978"/>
      <c r="G48" s="979"/>
      <c r="H48" s="969"/>
      <c r="I48" s="970"/>
      <c r="J48" s="970"/>
      <c r="K48" s="970"/>
      <c r="L48" s="970"/>
      <c r="M48" s="960"/>
      <c r="N48" s="961"/>
      <c r="O48" s="961"/>
      <c r="P48" s="962"/>
      <c r="Q48" s="969"/>
      <c r="R48" s="970"/>
      <c r="S48" s="970"/>
      <c r="T48" s="970"/>
      <c r="U48" s="970"/>
      <c r="V48" s="970"/>
      <c r="W48" s="971"/>
      <c r="X48" s="6"/>
      <c r="Y48" s="2"/>
      <c r="Z48" s="9"/>
      <c r="AA48" s="165"/>
      <c r="AC48" s="178"/>
      <c r="AD48" s="178"/>
      <c r="AE48" s="178"/>
      <c r="AF48" s="178"/>
      <c r="AG48" s="178"/>
      <c r="AH48" s="178"/>
      <c r="AI48" s="178"/>
      <c r="AJ48" s="178"/>
      <c r="AK48" s="178"/>
      <c r="AL48" s="178"/>
      <c r="AM48" s="178"/>
      <c r="AN48" s="178"/>
      <c r="AO48" s="178"/>
      <c r="AP48" s="106"/>
    </row>
    <row r="49" spans="1:42" ht="13.5" customHeight="1" x14ac:dyDescent="0.15">
      <c r="A49" s="1001"/>
      <c r="B49" s="33"/>
      <c r="C49" s="72"/>
      <c r="D49" s="83"/>
      <c r="E49" s="82"/>
      <c r="F49" s="980"/>
      <c r="G49" s="981"/>
      <c r="H49" s="972"/>
      <c r="I49" s="973"/>
      <c r="J49" s="973"/>
      <c r="K49" s="973"/>
      <c r="L49" s="973"/>
      <c r="M49" s="963"/>
      <c r="N49" s="964"/>
      <c r="O49" s="964"/>
      <c r="P49" s="965"/>
      <c r="Q49" s="972"/>
      <c r="R49" s="973"/>
      <c r="S49" s="973"/>
      <c r="T49" s="973"/>
      <c r="U49" s="973"/>
      <c r="V49" s="973"/>
      <c r="W49" s="974"/>
      <c r="X49" s="6"/>
      <c r="Y49" s="2"/>
      <c r="Z49" s="9"/>
      <c r="AA49" s="165"/>
      <c r="AC49" s="178"/>
      <c r="AD49" s="178"/>
      <c r="AE49" s="178"/>
      <c r="AF49" s="178"/>
      <c r="AG49" s="178"/>
      <c r="AH49" s="178"/>
      <c r="AI49" s="178"/>
      <c r="AJ49" s="178"/>
      <c r="AK49" s="178"/>
      <c r="AL49" s="178"/>
      <c r="AM49" s="178"/>
      <c r="AN49" s="178"/>
      <c r="AO49" s="178"/>
      <c r="AP49" s="106"/>
    </row>
    <row r="50" spans="1:42" ht="13.5" customHeight="1" x14ac:dyDescent="0.15">
      <c r="A50" s="1001"/>
      <c r="B50" s="33"/>
      <c r="C50" s="72"/>
      <c r="D50" s="83"/>
      <c r="E50" s="82"/>
      <c r="F50" s="982"/>
      <c r="G50" s="983"/>
      <c r="H50" s="975"/>
      <c r="I50" s="976"/>
      <c r="J50" s="976"/>
      <c r="K50" s="976"/>
      <c r="L50" s="976"/>
      <c r="M50" s="966"/>
      <c r="N50" s="967"/>
      <c r="O50" s="967"/>
      <c r="P50" s="968"/>
      <c r="Q50" s="975"/>
      <c r="R50" s="976"/>
      <c r="S50" s="976"/>
      <c r="T50" s="976"/>
      <c r="U50" s="976"/>
      <c r="V50" s="976"/>
      <c r="W50" s="977"/>
      <c r="X50" s="6"/>
      <c r="Y50" s="2"/>
      <c r="Z50" s="9"/>
      <c r="AA50" s="165"/>
      <c r="AC50" s="178"/>
      <c r="AD50" s="178"/>
      <c r="AE50" s="178"/>
      <c r="AF50" s="178"/>
      <c r="AG50" s="178"/>
      <c r="AH50" s="178"/>
      <c r="AI50" s="178"/>
      <c r="AJ50" s="178"/>
      <c r="AK50" s="178"/>
      <c r="AL50" s="178"/>
      <c r="AM50" s="178"/>
      <c r="AN50" s="178"/>
      <c r="AO50" s="178"/>
      <c r="AP50" s="106"/>
    </row>
    <row r="51" spans="1:42" ht="13.5" customHeight="1" x14ac:dyDescent="0.15">
      <c r="A51" s="1001"/>
      <c r="B51" s="33"/>
      <c r="C51" s="72"/>
      <c r="D51" s="83"/>
      <c r="E51" s="82"/>
      <c r="F51" s="978"/>
      <c r="G51" s="979"/>
      <c r="H51" s="969"/>
      <c r="I51" s="970"/>
      <c r="J51" s="970"/>
      <c r="K51" s="970"/>
      <c r="L51" s="970"/>
      <c r="M51" s="960"/>
      <c r="N51" s="961"/>
      <c r="O51" s="961"/>
      <c r="P51" s="962"/>
      <c r="Q51" s="969"/>
      <c r="R51" s="970"/>
      <c r="S51" s="970"/>
      <c r="T51" s="970"/>
      <c r="U51" s="970"/>
      <c r="V51" s="970"/>
      <c r="W51" s="971"/>
      <c r="X51" s="6"/>
      <c r="Y51" s="2"/>
      <c r="Z51" s="9"/>
      <c r="AA51" s="165"/>
      <c r="AC51" s="178"/>
      <c r="AD51" s="178"/>
      <c r="AE51" s="178"/>
      <c r="AF51" s="178"/>
      <c r="AG51" s="178"/>
      <c r="AH51" s="178"/>
      <c r="AI51" s="178"/>
      <c r="AJ51" s="178"/>
      <c r="AK51" s="178"/>
      <c r="AL51" s="178"/>
      <c r="AM51" s="178"/>
      <c r="AN51" s="178"/>
      <c r="AO51" s="178"/>
      <c r="AP51" s="106"/>
    </row>
    <row r="52" spans="1:42" ht="13.5" customHeight="1" x14ac:dyDescent="0.15">
      <c r="A52" s="1001"/>
      <c r="B52" s="33"/>
      <c r="C52" s="72"/>
      <c r="D52" s="83"/>
      <c r="E52" s="82"/>
      <c r="F52" s="980"/>
      <c r="G52" s="981"/>
      <c r="H52" s="972"/>
      <c r="I52" s="973"/>
      <c r="J52" s="973"/>
      <c r="K52" s="973"/>
      <c r="L52" s="973"/>
      <c r="M52" s="963"/>
      <c r="N52" s="964"/>
      <c r="O52" s="964"/>
      <c r="P52" s="965"/>
      <c r="Q52" s="972"/>
      <c r="R52" s="973"/>
      <c r="S52" s="973"/>
      <c r="T52" s="973"/>
      <c r="U52" s="973"/>
      <c r="V52" s="973"/>
      <c r="W52" s="974"/>
      <c r="X52" s="6"/>
      <c r="Y52" s="2"/>
      <c r="Z52" s="9"/>
      <c r="AA52" s="165"/>
      <c r="AC52" s="178"/>
      <c r="AD52" s="178"/>
      <c r="AE52" s="178"/>
      <c r="AF52" s="178"/>
      <c r="AG52" s="178"/>
      <c r="AH52" s="178"/>
      <c r="AI52" s="178"/>
      <c r="AJ52" s="178"/>
      <c r="AK52" s="178"/>
      <c r="AL52" s="178"/>
      <c r="AM52" s="178"/>
      <c r="AN52" s="178"/>
      <c r="AO52" s="178"/>
      <c r="AP52" s="106"/>
    </row>
    <row r="53" spans="1:42" ht="13.5" customHeight="1" x14ac:dyDescent="0.15">
      <c r="A53" s="1001"/>
      <c r="B53" s="33"/>
      <c r="C53" s="72"/>
      <c r="D53" s="83"/>
      <c r="E53" s="82"/>
      <c r="F53" s="982"/>
      <c r="G53" s="983"/>
      <c r="H53" s="975"/>
      <c r="I53" s="976"/>
      <c r="J53" s="976"/>
      <c r="K53" s="976"/>
      <c r="L53" s="976"/>
      <c r="M53" s="966"/>
      <c r="N53" s="967"/>
      <c r="O53" s="967"/>
      <c r="P53" s="968"/>
      <c r="Q53" s="975"/>
      <c r="R53" s="976"/>
      <c r="S53" s="976"/>
      <c r="T53" s="976"/>
      <c r="U53" s="976"/>
      <c r="V53" s="976"/>
      <c r="W53" s="977"/>
      <c r="X53" s="6"/>
      <c r="Y53" s="2"/>
      <c r="Z53" s="9"/>
      <c r="AA53" s="165"/>
      <c r="AC53" s="178"/>
      <c r="AD53" s="178"/>
      <c r="AE53" s="178"/>
      <c r="AF53" s="178"/>
      <c r="AG53" s="178"/>
      <c r="AH53" s="178"/>
      <c r="AI53" s="178"/>
      <c r="AJ53" s="178"/>
      <c r="AK53" s="178"/>
      <c r="AL53" s="178"/>
      <c r="AM53" s="178"/>
      <c r="AN53" s="178"/>
      <c r="AO53" s="178"/>
      <c r="AP53" s="106"/>
    </row>
    <row r="54" spans="1:42" ht="13.5" customHeight="1" x14ac:dyDescent="0.15">
      <c r="A54" s="1001"/>
      <c r="B54" s="33"/>
      <c r="C54" s="72"/>
      <c r="D54" s="83"/>
      <c r="E54" s="82"/>
      <c r="F54" s="978"/>
      <c r="G54" s="979"/>
      <c r="H54" s="969"/>
      <c r="I54" s="970"/>
      <c r="J54" s="970"/>
      <c r="K54" s="970"/>
      <c r="L54" s="970"/>
      <c r="M54" s="960"/>
      <c r="N54" s="961"/>
      <c r="O54" s="961"/>
      <c r="P54" s="962"/>
      <c r="Q54" s="969"/>
      <c r="R54" s="970"/>
      <c r="S54" s="970"/>
      <c r="T54" s="970"/>
      <c r="U54" s="970"/>
      <c r="V54" s="970"/>
      <c r="W54" s="971"/>
      <c r="X54" s="6"/>
      <c r="Y54" s="2"/>
      <c r="Z54" s="9"/>
      <c r="AA54" s="165"/>
      <c r="AC54" s="178"/>
      <c r="AD54" s="178"/>
      <c r="AE54" s="178"/>
      <c r="AF54" s="178"/>
      <c r="AG54" s="178"/>
      <c r="AH54" s="178"/>
      <c r="AI54" s="178"/>
      <c r="AJ54" s="178"/>
      <c r="AK54" s="178"/>
      <c r="AL54" s="178"/>
      <c r="AM54" s="178"/>
      <c r="AN54" s="178"/>
      <c r="AO54" s="178"/>
      <c r="AP54" s="106"/>
    </row>
    <row r="55" spans="1:42" ht="13.5" customHeight="1" x14ac:dyDescent="0.15">
      <c r="A55" s="1001"/>
      <c r="B55" s="33"/>
      <c r="C55" s="72"/>
      <c r="D55" s="83"/>
      <c r="E55" s="82"/>
      <c r="F55" s="980"/>
      <c r="G55" s="981"/>
      <c r="H55" s="972"/>
      <c r="I55" s="973"/>
      <c r="J55" s="973"/>
      <c r="K55" s="973"/>
      <c r="L55" s="973"/>
      <c r="M55" s="963"/>
      <c r="N55" s="964"/>
      <c r="O55" s="964"/>
      <c r="P55" s="965"/>
      <c r="Q55" s="972"/>
      <c r="R55" s="973"/>
      <c r="S55" s="973"/>
      <c r="T55" s="973"/>
      <c r="U55" s="973"/>
      <c r="V55" s="973"/>
      <c r="W55" s="974"/>
      <c r="X55" s="6"/>
      <c r="Y55" s="2"/>
      <c r="Z55" s="9"/>
      <c r="AA55" s="165"/>
      <c r="AC55" s="178"/>
      <c r="AD55" s="178"/>
      <c r="AE55" s="178"/>
      <c r="AF55" s="178"/>
      <c r="AG55" s="178"/>
      <c r="AH55" s="178"/>
      <c r="AI55" s="178"/>
      <c r="AJ55" s="178"/>
      <c r="AK55" s="178"/>
      <c r="AL55" s="178"/>
      <c r="AM55" s="178"/>
      <c r="AN55" s="178"/>
      <c r="AO55" s="178"/>
      <c r="AP55" s="106"/>
    </row>
    <row r="56" spans="1:42" ht="13.5" customHeight="1" x14ac:dyDescent="0.15">
      <c r="A56" s="1001"/>
      <c r="B56" s="33"/>
      <c r="C56" s="72"/>
      <c r="D56" s="83"/>
      <c r="E56" s="82"/>
      <c r="F56" s="982"/>
      <c r="G56" s="983"/>
      <c r="H56" s="975"/>
      <c r="I56" s="976"/>
      <c r="J56" s="976"/>
      <c r="K56" s="976"/>
      <c r="L56" s="976"/>
      <c r="M56" s="966"/>
      <c r="N56" s="967"/>
      <c r="O56" s="967"/>
      <c r="P56" s="968"/>
      <c r="Q56" s="975"/>
      <c r="R56" s="976"/>
      <c r="S56" s="976"/>
      <c r="T56" s="976"/>
      <c r="U56" s="976"/>
      <c r="V56" s="976"/>
      <c r="W56" s="977"/>
      <c r="X56" s="6"/>
      <c r="Y56" s="2"/>
      <c r="Z56" s="9"/>
      <c r="AA56" s="165"/>
      <c r="AC56" s="178"/>
      <c r="AD56" s="178"/>
      <c r="AE56" s="178"/>
      <c r="AF56" s="178"/>
      <c r="AG56" s="178"/>
      <c r="AH56" s="178"/>
      <c r="AI56" s="178"/>
      <c r="AJ56" s="178"/>
      <c r="AK56" s="178"/>
      <c r="AL56" s="178"/>
      <c r="AM56" s="178"/>
      <c r="AN56" s="178"/>
      <c r="AO56" s="178"/>
      <c r="AP56" s="106"/>
    </row>
    <row r="57" spans="1:42" ht="13.5" customHeight="1" x14ac:dyDescent="0.15">
      <c r="A57" s="1001"/>
      <c r="B57" s="33"/>
      <c r="C57" s="72"/>
      <c r="D57" s="83"/>
      <c r="E57" s="82"/>
      <c r="F57" s="978"/>
      <c r="G57" s="979"/>
      <c r="H57" s="969"/>
      <c r="I57" s="970"/>
      <c r="J57" s="970"/>
      <c r="K57" s="970"/>
      <c r="L57" s="970"/>
      <c r="M57" s="960"/>
      <c r="N57" s="961"/>
      <c r="O57" s="961"/>
      <c r="P57" s="962"/>
      <c r="Q57" s="969"/>
      <c r="R57" s="970"/>
      <c r="S57" s="970"/>
      <c r="T57" s="970"/>
      <c r="U57" s="970"/>
      <c r="V57" s="970"/>
      <c r="W57" s="971"/>
      <c r="X57" s="6"/>
      <c r="Y57" s="2"/>
      <c r="Z57" s="9"/>
      <c r="AA57" s="165"/>
      <c r="AC57" s="178"/>
      <c r="AD57" s="178"/>
      <c r="AE57" s="178"/>
      <c r="AF57" s="178"/>
      <c r="AG57" s="178"/>
      <c r="AH57" s="178"/>
      <c r="AI57" s="178"/>
      <c r="AJ57" s="178"/>
      <c r="AK57" s="178"/>
      <c r="AL57" s="178"/>
      <c r="AM57" s="178"/>
      <c r="AN57" s="178"/>
      <c r="AO57" s="178"/>
      <c r="AP57" s="106"/>
    </row>
    <row r="58" spans="1:42" ht="13.5" customHeight="1" x14ac:dyDescent="0.15">
      <c r="A58" s="1001"/>
      <c r="B58" s="33"/>
      <c r="C58" s="72"/>
      <c r="D58" s="83"/>
      <c r="E58" s="82"/>
      <c r="F58" s="980"/>
      <c r="G58" s="981"/>
      <c r="H58" s="972"/>
      <c r="I58" s="973"/>
      <c r="J58" s="973"/>
      <c r="K58" s="973"/>
      <c r="L58" s="973"/>
      <c r="M58" s="963"/>
      <c r="N58" s="964"/>
      <c r="O58" s="964"/>
      <c r="P58" s="965"/>
      <c r="Q58" s="972"/>
      <c r="R58" s="973"/>
      <c r="S58" s="973"/>
      <c r="T58" s="973"/>
      <c r="U58" s="973"/>
      <c r="V58" s="973"/>
      <c r="W58" s="974"/>
      <c r="X58" s="6"/>
      <c r="Y58" s="2"/>
      <c r="Z58" s="9"/>
      <c r="AA58" s="165"/>
      <c r="AC58" s="178"/>
      <c r="AD58" s="178"/>
      <c r="AE58" s="178"/>
      <c r="AF58" s="178"/>
      <c r="AG58" s="178"/>
      <c r="AH58" s="178"/>
      <c r="AI58" s="178"/>
      <c r="AJ58" s="178"/>
      <c r="AK58" s="178"/>
      <c r="AL58" s="178"/>
      <c r="AM58" s="178"/>
      <c r="AN58" s="178"/>
      <c r="AO58" s="178"/>
      <c r="AP58" s="106"/>
    </row>
    <row r="59" spans="1:42" ht="13.5" customHeight="1" x14ac:dyDescent="0.15">
      <c r="A59" s="1001"/>
      <c r="B59" s="33"/>
      <c r="C59" s="72"/>
      <c r="D59" s="83"/>
      <c r="E59" s="82"/>
      <c r="F59" s="982"/>
      <c r="G59" s="983"/>
      <c r="H59" s="975"/>
      <c r="I59" s="976"/>
      <c r="J59" s="976"/>
      <c r="K59" s="976"/>
      <c r="L59" s="976"/>
      <c r="M59" s="966"/>
      <c r="N59" s="967"/>
      <c r="O59" s="967"/>
      <c r="P59" s="968"/>
      <c r="Q59" s="975"/>
      <c r="R59" s="976"/>
      <c r="S59" s="976"/>
      <c r="T59" s="976"/>
      <c r="U59" s="976"/>
      <c r="V59" s="976"/>
      <c r="W59" s="977"/>
      <c r="X59" s="6"/>
      <c r="Y59" s="2"/>
      <c r="Z59" s="9"/>
      <c r="AA59" s="165"/>
      <c r="AC59" s="178"/>
      <c r="AD59" s="178"/>
      <c r="AE59" s="178"/>
      <c r="AF59" s="178"/>
      <c r="AG59" s="178"/>
      <c r="AH59" s="178"/>
      <c r="AI59" s="178"/>
      <c r="AJ59" s="178"/>
      <c r="AK59" s="178"/>
      <c r="AL59" s="178"/>
      <c r="AM59" s="178"/>
      <c r="AN59" s="178"/>
      <c r="AO59" s="178"/>
      <c r="AP59" s="106"/>
    </row>
    <row r="60" spans="1:42" ht="13.5" customHeight="1" x14ac:dyDescent="0.15">
      <c r="A60" s="1001"/>
      <c r="B60" s="33"/>
      <c r="C60" s="72"/>
      <c r="D60" s="83"/>
      <c r="E60" s="82"/>
      <c r="F60" s="978"/>
      <c r="G60" s="979"/>
      <c r="H60" s="969"/>
      <c r="I60" s="970"/>
      <c r="J60" s="970"/>
      <c r="K60" s="970"/>
      <c r="L60" s="970"/>
      <c r="M60" s="960"/>
      <c r="N60" s="961"/>
      <c r="O60" s="961"/>
      <c r="P60" s="962"/>
      <c r="Q60" s="969"/>
      <c r="R60" s="970"/>
      <c r="S60" s="970"/>
      <c r="T60" s="970"/>
      <c r="U60" s="970"/>
      <c r="V60" s="970"/>
      <c r="W60" s="971"/>
      <c r="X60" s="6"/>
      <c r="Y60" s="2"/>
      <c r="Z60" s="9"/>
      <c r="AA60" s="165"/>
      <c r="AC60" s="178"/>
      <c r="AD60" s="178"/>
      <c r="AE60" s="178"/>
      <c r="AF60" s="178"/>
      <c r="AG60" s="178"/>
      <c r="AH60" s="178"/>
      <c r="AI60" s="178"/>
      <c r="AJ60" s="178"/>
      <c r="AK60" s="178"/>
      <c r="AL60" s="178"/>
      <c r="AM60" s="178"/>
      <c r="AN60" s="178"/>
      <c r="AO60" s="178"/>
      <c r="AP60" s="106"/>
    </row>
    <row r="61" spans="1:42" ht="13.5" customHeight="1" x14ac:dyDescent="0.15">
      <c r="A61" s="1001"/>
      <c r="B61" s="33"/>
      <c r="C61" s="72"/>
      <c r="D61" s="83"/>
      <c r="E61" s="82"/>
      <c r="F61" s="980"/>
      <c r="G61" s="981"/>
      <c r="H61" s="972"/>
      <c r="I61" s="973"/>
      <c r="J61" s="973"/>
      <c r="K61" s="973"/>
      <c r="L61" s="973"/>
      <c r="M61" s="963"/>
      <c r="N61" s="964"/>
      <c r="O61" s="964"/>
      <c r="P61" s="965"/>
      <c r="Q61" s="972"/>
      <c r="R61" s="973"/>
      <c r="S61" s="973"/>
      <c r="T61" s="973"/>
      <c r="U61" s="973"/>
      <c r="V61" s="973"/>
      <c r="W61" s="974"/>
      <c r="X61" s="6"/>
      <c r="Y61" s="2"/>
      <c r="Z61" s="9"/>
      <c r="AA61" s="165"/>
      <c r="AC61" s="178"/>
      <c r="AD61" s="178"/>
      <c r="AE61" s="178"/>
      <c r="AF61" s="178"/>
      <c r="AG61" s="178"/>
      <c r="AH61" s="178"/>
      <c r="AI61" s="178"/>
      <c r="AJ61" s="178"/>
      <c r="AK61" s="178"/>
      <c r="AL61" s="178"/>
      <c r="AM61" s="178"/>
      <c r="AN61" s="178"/>
      <c r="AO61" s="178"/>
      <c r="AP61" s="106"/>
    </row>
    <row r="62" spans="1:42" ht="13.5" customHeight="1" x14ac:dyDescent="0.15">
      <c r="A62" s="1001"/>
      <c r="B62" s="33"/>
      <c r="C62" s="72"/>
      <c r="D62" s="83"/>
      <c r="E62" s="82"/>
      <c r="F62" s="982"/>
      <c r="G62" s="983"/>
      <c r="H62" s="975"/>
      <c r="I62" s="976"/>
      <c r="J62" s="976"/>
      <c r="K62" s="976"/>
      <c r="L62" s="976"/>
      <c r="M62" s="966"/>
      <c r="N62" s="967"/>
      <c r="O62" s="967"/>
      <c r="P62" s="968"/>
      <c r="Q62" s="975"/>
      <c r="R62" s="976"/>
      <c r="S62" s="976"/>
      <c r="T62" s="976"/>
      <c r="U62" s="976"/>
      <c r="V62" s="976"/>
      <c r="W62" s="977"/>
      <c r="X62" s="6"/>
      <c r="Y62" s="2"/>
      <c r="Z62" s="9"/>
      <c r="AA62" s="165"/>
      <c r="AC62" s="178"/>
      <c r="AD62" s="178"/>
      <c r="AE62" s="178"/>
      <c r="AF62" s="178"/>
      <c r="AG62" s="178"/>
      <c r="AH62" s="178"/>
      <c r="AI62" s="178"/>
      <c r="AJ62" s="178"/>
      <c r="AK62" s="178"/>
      <c r="AL62" s="178"/>
      <c r="AM62" s="178"/>
      <c r="AN62" s="178"/>
      <c r="AO62" s="178"/>
      <c r="AP62" s="106"/>
    </row>
    <row r="63" spans="1:42" ht="13.5" customHeight="1" thickBot="1" x14ac:dyDescent="0.2">
      <c r="A63" s="1002"/>
      <c r="B63" s="145"/>
      <c r="C63" s="94"/>
      <c r="D63" s="152"/>
      <c r="E63" s="186"/>
      <c r="F63" s="144"/>
      <c r="G63" s="145"/>
      <c r="H63" s="145"/>
      <c r="I63" s="145"/>
      <c r="J63" s="145"/>
      <c r="K63" s="145"/>
      <c r="L63" s="145"/>
      <c r="M63" s="145"/>
      <c r="N63" s="145"/>
      <c r="O63" s="145"/>
      <c r="P63" s="145"/>
      <c r="Q63" s="145"/>
      <c r="R63" s="145"/>
      <c r="S63" s="145"/>
      <c r="T63" s="145"/>
      <c r="U63" s="145"/>
      <c r="V63" s="145"/>
      <c r="W63" s="152"/>
      <c r="X63" s="11"/>
      <c r="Y63" s="12"/>
      <c r="Z63" s="13"/>
      <c r="AA63" s="163"/>
      <c r="AC63" s="178"/>
      <c r="AD63" s="178"/>
      <c r="AE63" s="178"/>
      <c r="AF63" s="178"/>
      <c r="AG63" s="178"/>
      <c r="AH63" s="178"/>
      <c r="AI63" s="178"/>
      <c r="AJ63" s="178"/>
      <c r="AK63" s="178"/>
      <c r="AL63" s="178"/>
      <c r="AM63" s="178"/>
      <c r="AN63" s="178"/>
      <c r="AO63" s="178"/>
      <c r="AP63" s="106"/>
    </row>
    <row r="64" spans="1:42" x14ac:dyDescent="0.15">
      <c r="Y64" s="153"/>
    </row>
    <row r="65" spans="25:25" x14ac:dyDescent="0.15">
      <c r="Y65" s="153"/>
    </row>
    <row r="66" spans="25:25" x14ac:dyDescent="0.15">
      <c r="Y66" s="153"/>
    </row>
    <row r="67" spans="25:25" x14ac:dyDescent="0.15">
      <c r="Y67" s="153"/>
    </row>
    <row r="68" spans="25:25" x14ac:dyDescent="0.15">
      <c r="Y68" s="153"/>
    </row>
    <row r="69" spans="25:25" x14ac:dyDescent="0.15">
      <c r="Y69" s="153"/>
    </row>
    <row r="70" spans="25:25" x14ac:dyDescent="0.15">
      <c r="Y70" s="153"/>
    </row>
    <row r="71" spans="25:25" x14ac:dyDescent="0.15">
      <c r="Y71" s="153"/>
    </row>
    <row r="72" spans="25:25" x14ac:dyDescent="0.15">
      <c r="Y72" s="153"/>
    </row>
    <row r="73" spans="25:25" x14ac:dyDescent="0.15">
      <c r="Y73" s="153"/>
    </row>
    <row r="74" spans="25:25" x14ac:dyDescent="0.15">
      <c r="Y74" s="153"/>
    </row>
    <row r="75" spans="25:25" x14ac:dyDescent="0.15">
      <c r="Y75" s="153"/>
    </row>
    <row r="76" spans="25:25" x14ac:dyDescent="0.15">
      <c r="Y76" s="153"/>
    </row>
    <row r="77" spans="25:25" x14ac:dyDescent="0.15">
      <c r="Y77" s="153"/>
    </row>
    <row r="78" spans="25:25" x14ac:dyDescent="0.15">
      <c r="Y78" s="153"/>
    </row>
    <row r="79" spans="25:25" x14ac:dyDescent="0.15">
      <c r="Y79" s="153"/>
    </row>
    <row r="80" spans="25:25" x14ac:dyDescent="0.15">
      <c r="Y80" s="153"/>
    </row>
    <row r="81" spans="25:25" x14ac:dyDescent="0.15">
      <c r="Y81" s="153"/>
    </row>
    <row r="82" spans="25:25" x14ac:dyDescent="0.15">
      <c r="Y82" s="153"/>
    </row>
    <row r="83" spans="25:25" x14ac:dyDescent="0.15">
      <c r="Y83" s="153"/>
    </row>
    <row r="84" spans="25:25" x14ac:dyDescent="0.15">
      <c r="Y84" s="153"/>
    </row>
    <row r="85" spans="25:25" x14ac:dyDescent="0.15">
      <c r="Y85" s="153"/>
    </row>
    <row r="86" spans="25:25" x14ac:dyDescent="0.15">
      <c r="Y86" s="153"/>
    </row>
    <row r="87" spans="25:25" x14ac:dyDescent="0.15">
      <c r="Y87" s="153"/>
    </row>
    <row r="88" spans="25:25" x14ac:dyDescent="0.15">
      <c r="Y88" s="153"/>
    </row>
    <row r="89" spans="25:25" x14ac:dyDescent="0.15">
      <c r="Y89" s="153"/>
    </row>
    <row r="90" spans="25:25" x14ac:dyDescent="0.15">
      <c r="Y90" s="153"/>
    </row>
    <row r="91" spans="25:25" x14ac:dyDescent="0.15">
      <c r="Y91" s="153"/>
    </row>
    <row r="92" spans="25:25" x14ac:dyDescent="0.15">
      <c r="Y92" s="153"/>
    </row>
    <row r="93" spans="25:25" x14ac:dyDescent="0.15">
      <c r="Y93" s="153"/>
    </row>
    <row r="94" spans="25:25" x14ac:dyDescent="0.15">
      <c r="Y94" s="153"/>
    </row>
    <row r="95" spans="25:25" x14ac:dyDescent="0.15">
      <c r="Y95" s="153"/>
    </row>
    <row r="96" spans="25:25" x14ac:dyDescent="0.15">
      <c r="Y96" s="153"/>
    </row>
    <row r="97" spans="25:25" x14ac:dyDescent="0.15">
      <c r="Y97" s="153"/>
    </row>
    <row r="98" spans="25:25" x14ac:dyDescent="0.15">
      <c r="Y98" s="153"/>
    </row>
    <row r="99" spans="25:25" x14ac:dyDescent="0.15">
      <c r="Y99" s="153"/>
    </row>
    <row r="100" spans="25:25" x14ac:dyDescent="0.15">
      <c r="Y100" s="153"/>
    </row>
    <row r="101" spans="25:25" x14ac:dyDescent="0.15">
      <c r="Y101" s="153"/>
    </row>
    <row r="102" spans="25:25" x14ac:dyDescent="0.15">
      <c r="Y102" s="153"/>
    </row>
    <row r="103" spans="25:25" x14ac:dyDescent="0.15">
      <c r="Y103" s="153"/>
    </row>
    <row r="104" spans="25:25" x14ac:dyDescent="0.15">
      <c r="Y104" s="153"/>
    </row>
    <row r="105" spans="25:25" x14ac:dyDescent="0.15">
      <c r="Y105" s="153"/>
    </row>
    <row r="106" spans="25:25" x14ac:dyDescent="0.15">
      <c r="Y106" s="153"/>
    </row>
    <row r="107" spans="25:25" x14ac:dyDescent="0.15">
      <c r="Y107" s="153"/>
    </row>
    <row r="108" spans="25:25" x14ac:dyDescent="0.15">
      <c r="Y108" s="153"/>
    </row>
    <row r="109" spans="25:25" x14ac:dyDescent="0.15">
      <c r="Y109" s="153"/>
    </row>
    <row r="110" spans="25:25" x14ac:dyDescent="0.15">
      <c r="Y110" s="153"/>
    </row>
    <row r="111" spans="25:25" x14ac:dyDescent="0.15">
      <c r="Y111" s="153"/>
    </row>
    <row r="112" spans="25:25" x14ac:dyDescent="0.15">
      <c r="Y112" s="153"/>
    </row>
    <row r="113" spans="25:25" x14ac:dyDescent="0.15">
      <c r="Y113" s="153"/>
    </row>
    <row r="114" spans="25:25" x14ac:dyDescent="0.15">
      <c r="Y114" s="153"/>
    </row>
    <row r="115" spans="25:25" x14ac:dyDescent="0.15">
      <c r="Y115" s="153"/>
    </row>
    <row r="116" spans="25:25" x14ac:dyDescent="0.15">
      <c r="Y116" s="153"/>
    </row>
    <row r="117" spans="25:25" x14ac:dyDescent="0.15">
      <c r="Y117" s="153"/>
    </row>
    <row r="118" spans="25:25" x14ac:dyDescent="0.15">
      <c r="Y118" s="153"/>
    </row>
    <row r="119" spans="25:25" x14ac:dyDescent="0.15">
      <c r="Y119" s="153"/>
    </row>
    <row r="120" spans="25:25" x14ac:dyDescent="0.15">
      <c r="Y120" s="153"/>
    </row>
    <row r="121" spans="25:25" x14ac:dyDescent="0.15">
      <c r="Y121" s="153"/>
    </row>
  </sheetData>
  <sheetProtection sheet="1" formatCells="0" selectLockedCells="1"/>
  <mergeCells count="95">
    <mergeCell ref="M31:Q31"/>
    <mergeCell ref="S29:T29"/>
    <mergeCell ref="S21:T21"/>
    <mergeCell ref="A1:K1"/>
    <mergeCell ref="S40:T40"/>
    <mergeCell ref="G39:H39"/>
    <mergeCell ref="J39:K39"/>
    <mergeCell ref="G40:H40"/>
    <mergeCell ref="J40:K40"/>
    <mergeCell ref="M40:N40"/>
    <mergeCell ref="P40:Q40"/>
    <mergeCell ref="M39:N39"/>
    <mergeCell ref="C6:D6"/>
    <mergeCell ref="C7:D7"/>
    <mergeCell ref="M19:N19"/>
    <mergeCell ref="S27:T27"/>
    <mergeCell ref="S19:T19"/>
    <mergeCell ref="L1:Q1"/>
    <mergeCell ref="R1:X1"/>
    <mergeCell ref="L2:AA2"/>
    <mergeCell ref="M60:P62"/>
    <mergeCell ref="Q60:W62"/>
    <mergeCell ref="L24:M24"/>
    <mergeCell ref="L25:M25"/>
    <mergeCell ref="L29:M29"/>
    <mergeCell ref="G14:R14"/>
    <mergeCell ref="P16:Q16"/>
    <mergeCell ref="A4:V4"/>
    <mergeCell ref="F37:H37"/>
    <mergeCell ref="I37:K37"/>
    <mergeCell ref="L37:N37"/>
    <mergeCell ref="O37:Q37"/>
    <mergeCell ref="R37:T37"/>
    <mergeCell ref="L20:M20"/>
    <mergeCell ref="P12:Q12"/>
    <mergeCell ref="Q48:W50"/>
    <mergeCell ref="H45:L47"/>
    <mergeCell ref="F18:F21"/>
    <mergeCell ref="F22:F25"/>
    <mergeCell ref="F26:F29"/>
    <mergeCell ref="L28:M28"/>
    <mergeCell ref="L21:M21"/>
    <mergeCell ref="M27:N27"/>
    <mergeCell ref="M23:N23"/>
    <mergeCell ref="P39:Q39"/>
    <mergeCell ref="U37:W37"/>
    <mergeCell ref="S38:T38"/>
    <mergeCell ref="V38:W38"/>
    <mergeCell ref="S39:T39"/>
    <mergeCell ref="A8:A63"/>
    <mergeCell ref="G15:H15"/>
    <mergeCell ref="P15:Q15"/>
    <mergeCell ref="G16:H16"/>
    <mergeCell ref="G17:H17"/>
    <mergeCell ref="G11:H11"/>
    <mergeCell ref="G12:H12"/>
    <mergeCell ref="G13:R13"/>
    <mergeCell ref="F60:G62"/>
    <mergeCell ref="F45:G47"/>
    <mergeCell ref="H60:L62"/>
    <mergeCell ref="G8:R8"/>
    <mergeCell ref="G10:H10"/>
    <mergeCell ref="P10:Q10"/>
    <mergeCell ref="G9:R9"/>
    <mergeCell ref="P11:Q11"/>
    <mergeCell ref="F57:G59"/>
    <mergeCell ref="P17:Q17"/>
    <mergeCell ref="L18:V18"/>
    <mergeCell ref="L22:V22"/>
    <mergeCell ref="L26:V26"/>
    <mergeCell ref="S25:T25"/>
    <mergeCell ref="S23:T23"/>
    <mergeCell ref="M30:Q30"/>
    <mergeCell ref="G38:H38"/>
    <mergeCell ref="H57:L59"/>
    <mergeCell ref="M45:P47"/>
    <mergeCell ref="Q45:W47"/>
    <mergeCell ref="Q54:W56"/>
    <mergeCell ref="F51:G53"/>
    <mergeCell ref="F48:G50"/>
    <mergeCell ref="F54:G56"/>
    <mergeCell ref="J38:K38"/>
    <mergeCell ref="M38:N38"/>
    <mergeCell ref="P38:Q38"/>
    <mergeCell ref="M57:P59"/>
    <mergeCell ref="Q57:W59"/>
    <mergeCell ref="H51:L53"/>
    <mergeCell ref="M51:P53"/>
    <mergeCell ref="Q51:W53"/>
    <mergeCell ref="M54:P56"/>
    <mergeCell ref="M48:P50"/>
    <mergeCell ref="H54:L56"/>
    <mergeCell ref="H48:L50"/>
    <mergeCell ref="V39:W39"/>
    <mergeCell ref="V40:W40"/>
  </mergeCells>
  <phoneticPr fontId="3"/>
  <dataValidations count="9">
    <dataValidation type="list" allowBlank="1" showInputMessage="1" showErrorMessage="1" sqref="N43 G32 N35 U41 T8:T9 T13:T14 M41 Q41 X8:X63">
      <formula1>"■,□"</formula1>
    </dataValidation>
    <dataValidation type="list" allowBlank="1" showInputMessage="1" sqref="M19:N19 G15:H15 M23:N23 G10:H10 M27:N27">
      <formula1>"15,20,25,30,35,40,45,50"</formula1>
    </dataValidation>
    <dataValidation allowBlank="1" showInputMessage="1" sqref="C8 L24:M24 P10:Q10 P15:Q15 L20:M20 D26:D34 C27:C35 L28:M28"/>
    <dataValidation type="list" allowBlank="1" showInputMessage="1" showErrorMessage="1" sqref="M30:Q31">
      <formula1>"900,600,450,300,200"</formula1>
    </dataValidation>
    <dataValidation type="list" allowBlank="1" showInputMessage="1" showErrorMessage="1" sqref="F38:F40 I38 L38 O38 R38 U38">
      <formula1>"○,●"</formula1>
    </dataValidation>
    <dataValidation type="list" allowBlank="1" showInputMessage="1" showErrorMessage="1" sqref="E8 E13">
      <formula1>部位</formula1>
    </dataValidation>
    <dataValidation type="list" imeMode="on" allowBlank="1" showInputMessage="1" sqref="G9:R9 G14:R14 L18 L22 L26">
      <formula1>断熱材</formula1>
    </dataValidation>
    <dataValidation type="list" allowBlank="1" showInputMessage="1" sqref="F48:G62">
      <formula1>建具種類</formula1>
    </dataValidation>
    <dataValidation type="list" allowBlank="1" showInputMessage="1" sqref="M48:P62">
      <formula1>ガラスU値</formula1>
    </dataValidation>
  </dataValidations>
  <printOptions horizontalCentered="1"/>
  <pageMargins left="0.59055118110236227" right="0.39370078740157483" top="0.59055118110236227" bottom="0.59055118110236227" header="0.51181102362204722" footer="0.11811023622047245"/>
  <pageSetup paperSize="9" scale="93" orientation="portrait" r:id="rId1"/>
  <headerFooter scaleWithDoc="0" alignWithMargins="0">
    <oddFooter>&amp;LHP住-422-3 （Ver.20160323）&amp;R&amp;"HGｺﾞｼｯｸM,ﾒﾃﾞｨｳﾑ"Copyright 2014-2016 Houseplus Corporation</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1" tint="0.499984740745262"/>
    <pageSetUpPr fitToPage="1"/>
  </sheetPr>
  <dimension ref="A1:AP568"/>
  <sheetViews>
    <sheetView view="pageBreakPreview" zoomScaleNormal="100" zoomScaleSheetLayoutView="100" workbookViewId="0">
      <selection activeCell="L15" sqref="L15:R15"/>
    </sheetView>
  </sheetViews>
  <sheetFormatPr defaultRowHeight="12" x14ac:dyDescent="0.15"/>
  <cols>
    <col min="1" max="1" width="2.7109375" style="54" customWidth="1"/>
    <col min="2" max="2" width="8.7109375" style="54" customWidth="1"/>
    <col min="3" max="3" width="4.7109375" style="54" customWidth="1"/>
    <col min="4" max="4" width="8.7109375" style="54" customWidth="1"/>
    <col min="5" max="5" width="12.7109375" style="54" customWidth="1"/>
    <col min="6" max="24" width="2.7109375" style="54" customWidth="1"/>
    <col min="25" max="25" width="8.7109375" style="247" customWidth="1"/>
    <col min="26" max="26" width="8.7109375" style="54" customWidth="1"/>
    <col min="27" max="27" width="4.7109375" style="54" customWidth="1"/>
    <col min="28" max="28" width="9.140625" style="54"/>
    <col min="29" max="41" width="9.140625" style="160"/>
    <col min="42" max="16384" width="9.140625" style="54"/>
  </cols>
  <sheetData>
    <row r="1" spans="1:42" ht="24" customHeight="1" x14ac:dyDescent="0.15">
      <c r="A1" s="955" t="s">
        <v>700</v>
      </c>
      <c r="B1" s="955"/>
      <c r="C1" s="955"/>
      <c r="D1" s="955"/>
      <c r="E1" s="955"/>
      <c r="F1" s="955"/>
      <c r="G1" s="955"/>
      <c r="H1" s="955"/>
      <c r="I1" s="955"/>
      <c r="J1" s="955"/>
      <c r="K1" s="956"/>
      <c r="L1" s="941" t="s">
        <v>193</v>
      </c>
      <c r="M1" s="942"/>
      <c r="N1" s="942"/>
      <c r="O1" s="942"/>
      <c r="P1" s="942"/>
      <c r="Q1" s="942"/>
      <c r="R1" s="943"/>
      <c r="S1" s="944"/>
      <c r="T1" s="944"/>
      <c r="U1" s="944"/>
      <c r="V1" s="944"/>
      <c r="W1" s="944"/>
      <c r="X1" s="945"/>
      <c r="Y1" s="45" t="s">
        <v>390</v>
      </c>
      <c r="Z1" s="46" t="s">
        <v>388</v>
      </c>
      <c r="AA1" s="154"/>
      <c r="AC1" s="54"/>
      <c r="AF1" s="54"/>
      <c r="AG1" s="54"/>
      <c r="AH1" s="54"/>
      <c r="AI1" s="54"/>
      <c r="AJ1" s="54"/>
      <c r="AK1" s="54"/>
      <c r="AL1" s="54"/>
      <c r="AM1" s="54"/>
      <c r="AN1" s="54"/>
      <c r="AO1" s="54"/>
    </row>
    <row r="2" spans="1:42" ht="18" customHeight="1" x14ac:dyDescent="0.15">
      <c r="A2" s="53"/>
      <c r="B2" s="53"/>
      <c r="C2" s="53"/>
      <c r="D2" s="53"/>
      <c r="E2" s="53"/>
      <c r="F2" s="53"/>
      <c r="L2" s="711" t="s">
        <v>410</v>
      </c>
      <c r="M2" s="712"/>
      <c r="N2" s="712"/>
      <c r="O2" s="712"/>
      <c r="P2" s="712"/>
      <c r="Q2" s="712"/>
      <c r="R2" s="712"/>
      <c r="S2" s="712"/>
      <c r="T2" s="712"/>
      <c r="U2" s="712"/>
      <c r="V2" s="712"/>
      <c r="W2" s="712"/>
      <c r="X2" s="712"/>
      <c r="Y2" s="712"/>
      <c r="Z2" s="712"/>
      <c r="AA2" s="713"/>
      <c r="AC2" s="54"/>
      <c r="AF2" s="54"/>
      <c r="AG2" s="54"/>
      <c r="AH2" s="54"/>
      <c r="AI2" s="54"/>
      <c r="AJ2" s="54"/>
      <c r="AK2" s="54"/>
      <c r="AL2" s="54"/>
      <c r="AM2" s="54"/>
      <c r="AN2" s="54"/>
      <c r="AO2" s="54"/>
    </row>
    <row r="3" spans="1:42" ht="16.5" customHeight="1" x14ac:dyDescent="0.15">
      <c r="A3" s="271" t="s">
        <v>408</v>
      </c>
      <c r="B3" s="53"/>
      <c r="C3" s="53"/>
      <c r="D3" s="53"/>
      <c r="E3" s="53"/>
      <c r="F3" s="53"/>
      <c r="G3" s="53"/>
      <c r="H3" s="53"/>
      <c r="I3" s="53"/>
      <c r="J3" s="53"/>
      <c r="K3" s="53"/>
      <c r="L3" s="53"/>
      <c r="M3" s="53"/>
      <c r="N3" s="53"/>
      <c r="O3" s="53"/>
      <c r="P3" s="53"/>
      <c r="Q3" s="53"/>
      <c r="R3" s="53"/>
      <c r="S3" s="53"/>
      <c r="T3" s="53"/>
      <c r="U3" s="53"/>
      <c r="V3" s="53"/>
      <c r="W3" s="53"/>
      <c r="X3" s="53"/>
      <c r="Y3" s="187"/>
      <c r="Z3" s="53"/>
      <c r="AA3" s="53"/>
    </row>
    <row r="4" spans="1:42" ht="16.5" customHeight="1" x14ac:dyDescent="0.15">
      <c r="A4" s="1012" t="s">
        <v>409</v>
      </c>
      <c r="B4" s="1012"/>
      <c r="C4" s="1012"/>
      <c r="D4" s="1012"/>
      <c r="E4" s="1012"/>
      <c r="F4" s="1012"/>
      <c r="G4" s="1012"/>
      <c r="H4" s="1012"/>
      <c r="I4" s="1012"/>
      <c r="J4" s="1012"/>
      <c r="K4" s="1012"/>
      <c r="L4" s="1012"/>
      <c r="M4" s="1012"/>
      <c r="N4" s="1012"/>
      <c r="O4" s="1012"/>
      <c r="P4" s="1012"/>
      <c r="Q4" s="1012"/>
      <c r="R4" s="1012"/>
      <c r="S4" s="1012"/>
      <c r="T4" s="1012"/>
      <c r="U4" s="1012"/>
      <c r="V4" s="1012"/>
      <c r="W4" s="1012"/>
      <c r="X4" s="53"/>
      <c r="Y4" s="187"/>
      <c r="Z4" s="53"/>
      <c r="AA4" s="58"/>
    </row>
    <row r="5" spans="1:42" ht="12.75" thickBot="1" x14ac:dyDescent="0.2">
      <c r="A5" s="53"/>
      <c r="B5" s="53"/>
      <c r="C5" s="53"/>
      <c r="D5" s="53"/>
      <c r="E5" s="53"/>
      <c r="F5" s="53"/>
      <c r="G5" s="53"/>
      <c r="H5" s="53"/>
      <c r="I5" s="53"/>
      <c r="J5" s="53"/>
      <c r="K5" s="53"/>
      <c r="L5" s="53"/>
      <c r="M5" s="53"/>
      <c r="N5" s="53"/>
      <c r="O5" s="53"/>
      <c r="P5" s="53"/>
      <c r="Q5" s="53"/>
      <c r="R5" s="53"/>
      <c r="S5" s="53"/>
      <c r="T5" s="53"/>
      <c r="U5" s="53"/>
      <c r="V5" s="53"/>
      <c r="W5" s="53"/>
      <c r="X5" s="53"/>
      <c r="Y5" s="187"/>
      <c r="Z5" s="53"/>
      <c r="AA5" s="57" t="s">
        <v>398</v>
      </c>
    </row>
    <row r="6" spans="1:42" ht="15.95" customHeight="1" x14ac:dyDescent="0.15">
      <c r="A6" s="85"/>
      <c r="B6" s="65" t="s">
        <v>2</v>
      </c>
      <c r="C6" s="1013" t="str">
        <f>+省エネ等級_ページ１!C12:E12</f>
        <v>等級４</v>
      </c>
      <c r="D6" s="1014"/>
      <c r="E6" s="86" t="s">
        <v>5</v>
      </c>
      <c r="F6" s="86" t="s">
        <v>6</v>
      </c>
      <c r="G6" s="87"/>
      <c r="H6" s="87"/>
      <c r="I6" s="87"/>
      <c r="J6" s="87"/>
      <c r="K6" s="87"/>
      <c r="L6" s="87"/>
      <c r="M6" s="87"/>
      <c r="N6" s="87"/>
      <c r="O6" s="87"/>
      <c r="P6" s="87"/>
      <c r="Q6" s="87"/>
      <c r="R6" s="87"/>
      <c r="S6" s="87"/>
      <c r="T6" s="87"/>
      <c r="U6" s="87"/>
      <c r="V6" s="87"/>
      <c r="W6" s="88"/>
      <c r="X6" s="86" t="s">
        <v>7</v>
      </c>
      <c r="Y6" s="87"/>
      <c r="Z6" s="88"/>
      <c r="AA6" s="162" t="s">
        <v>4</v>
      </c>
    </row>
    <row r="7" spans="1:42" ht="15.95" customHeight="1" thickBot="1" x14ac:dyDescent="0.2">
      <c r="A7" s="91"/>
      <c r="B7" s="92" t="s">
        <v>3</v>
      </c>
      <c r="C7" s="1015" t="str">
        <f>IF(+省エネ等級_ページ１!C13:E13="","",+省エネ等級_ページ１!C13:E13)</f>
        <v/>
      </c>
      <c r="D7" s="1016"/>
      <c r="E7" s="188"/>
      <c r="F7" s="93" t="s">
        <v>192</v>
      </c>
      <c r="G7" s="94"/>
      <c r="H7" s="94"/>
      <c r="I7" s="94"/>
      <c r="J7" s="94"/>
      <c r="K7" s="94"/>
      <c r="L7" s="94"/>
      <c r="M7" s="94"/>
      <c r="N7" s="94"/>
      <c r="O7" s="94"/>
      <c r="P7" s="94"/>
      <c r="Q7" s="94"/>
      <c r="R7" s="94"/>
      <c r="S7" s="94"/>
      <c r="T7" s="94"/>
      <c r="U7" s="94"/>
      <c r="V7" s="94"/>
      <c r="W7" s="95"/>
      <c r="X7" s="93" t="s">
        <v>192</v>
      </c>
      <c r="Y7" s="94"/>
      <c r="Z7" s="95"/>
      <c r="AA7" s="163" t="s">
        <v>8</v>
      </c>
    </row>
    <row r="8" spans="1:42" ht="13.5" customHeight="1" x14ac:dyDescent="0.15">
      <c r="A8" s="952" t="s">
        <v>170</v>
      </c>
      <c r="B8" s="68" t="s">
        <v>346</v>
      </c>
      <c r="C8" s="33"/>
      <c r="D8" s="189" t="s">
        <v>46</v>
      </c>
      <c r="E8" s="190"/>
      <c r="F8" s="191" t="s">
        <v>1</v>
      </c>
      <c r="G8" s="191" t="s">
        <v>11</v>
      </c>
      <c r="H8" s="62"/>
      <c r="I8" s="62"/>
      <c r="J8" s="62"/>
      <c r="K8" s="62"/>
      <c r="L8" s="62"/>
      <c r="M8" s="62"/>
      <c r="N8" s="62"/>
      <c r="O8" s="62"/>
      <c r="P8" s="62"/>
      <c r="Q8" s="62" t="s">
        <v>120</v>
      </c>
      <c r="R8" s="62"/>
      <c r="S8" s="62"/>
      <c r="T8" s="62"/>
      <c r="U8" s="62"/>
      <c r="V8" s="62"/>
      <c r="W8" s="192"/>
      <c r="X8" s="15" t="s">
        <v>0</v>
      </c>
      <c r="Y8" s="16" t="s">
        <v>67</v>
      </c>
      <c r="Z8" s="248"/>
      <c r="AA8" s="162"/>
    </row>
    <row r="9" spans="1:42" ht="13.5" customHeight="1" x14ac:dyDescent="0.15">
      <c r="A9" s="953"/>
      <c r="B9" s="78" t="s">
        <v>370</v>
      </c>
      <c r="C9" s="72"/>
      <c r="D9" s="189" t="s">
        <v>369</v>
      </c>
      <c r="E9" s="190"/>
      <c r="F9" s="80"/>
      <c r="G9" s="117"/>
      <c r="H9" s="33"/>
      <c r="I9" s="33"/>
      <c r="J9" s="33"/>
      <c r="K9" s="33"/>
      <c r="L9" s="33"/>
      <c r="M9" s="33"/>
      <c r="N9" s="33"/>
      <c r="O9" s="33"/>
      <c r="P9" s="33"/>
      <c r="Q9" s="33"/>
      <c r="R9" s="33"/>
      <c r="S9" s="33"/>
      <c r="T9" s="107"/>
      <c r="U9" s="33"/>
      <c r="V9" s="33"/>
      <c r="W9" s="83"/>
      <c r="X9" s="6" t="s">
        <v>0</v>
      </c>
      <c r="Y9" s="2"/>
      <c r="Z9" s="9"/>
      <c r="AA9" s="165"/>
    </row>
    <row r="10" spans="1:42" ht="13.5" customHeight="1" x14ac:dyDescent="0.15">
      <c r="A10" s="953"/>
      <c r="B10" s="78" t="s">
        <v>371</v>
      </c>
      <c r="C10" s="72"/>
      <c r="D10" s="193"/>
      <c r="E10" s="194"/>
      <c r="F10" s="743" t="s">
        <v>113</v>
      </c>
      <c r="G10" s="743"/>
      <c r="H10" s="744"/>
      <c r="I10" s="742" t="s">
        <v>114</v>
      </c>
      <c r="J10" s="743"/>
      <c r="K10" s="744"/>
      <c r="L10" s="742" t="s">
        <v>115</v>
      </c>
      <c r="M10" s="743"/>
      <c r="N10" s="744"/>
      <c r="O10" s="742" t="s">
        <v>116</v>
      </c>
      <c r="P10" s="743"/>
      <c r="Q10" s="744"/>
      <c r="R10" s="742" t="s">
        <v>117</v>
      </c>
      <c r="S10" s="743"/>
      <c r="T10" s="744"/>
      <c r="U10" s="743" t="s">
        <v>118</v>
      </c>
      <c r="V10" s="743"/>
      <c r="W10" s="744"/>
      <c r="X10" s="6"/>
      <c r="Y10" s="2"/>
      <c r="Z10" s="9"/>
      <c r="AA10" s="165"/>
    </row>
    <row r="11" spans="1:42" ht="13.5" customHeight="1" x14ac:dyDescent="0.15">
      <c r="A11" s="953"/>
      <c r="B11" s="78"/>
      <c r="C11" s="72"/>
      <c r="D11" s="193"/>
      <c r="E11" s="194" t="s">
        <v>108</v>
      </c>
      <c r="F11" s="249" t="s">
        <v>99</v>
      </c>
      <c r="G11" s="958">
        <v>0.08</v>
      </c>
      <c r="H11" s="959"/>
      <c r="I11" s="158" t="s">
        <v>99</v>
      </c>
      <c r="J11" s="958">
        <v>0.08</v>
      </c>
      <c r="K11" s="959"/>
      <c r="L11" s="158" t="s">
        <v>99</v>
      </c>
      <c r="M11" s="958">
        <v>7.0000000000000007E-2</v>
      </c>
      <c r="N11" s="959"/>
      <c r="O11" s="158" t="s">
        <v>99</v>
      </c>
      <c r="P11" s="958">
        <v>7.0000000000000007E-2</v>
      </c>
      <c r="Q11" s="959"/>
      <c r="R11" s="158" t="s">
        <v>99</v>
      </c>
      <c r="S11" s="958">
        <v>7.0000000000000007E-2</v>
      </c>
      <c r="T11" s="959"/>
      <c r="U11" s="159" t="s">
        <v>99</v>
      </c>
      <c r="V11" s="958">
        <v>0.06</v>
      </c>
      <c r="W11" s="959"/>
      <c r="X11" s="6"/>
      <c r="Y11" s="2"/>
      <c r="Z11" s="9"/>
      <c r="AA11" s="165"/>
    </row>
    <row r="12" spans="1:42" ht="13.5" customHeight="1" x14ac:dyDescent="0.15">
      <c r="A12" s="953"/>
      <c r="B12" s="78"/>
      <c r="C12" s="72"/>
      <c r="D12" s="193"/>
      <c r="E12" s="195" t="s">
        <v>109</v>
      </c>
      <c r="F12" s="196" t="s">
        <v>99</v>
      </c>
      <c r="G12" s="1017" t="s">
        <v>140</v>
      </c>
      <c r="H12" s="1018"/>
      <c r="I12" s="115" t="s">
        <v>99</v>
      </c>
      <c r="J12" s="1017" t="s">
        <v>140</v>
      </c>
      <c r="K12" s="1018"/>
      <c r="L12" s="115" t="s">
        <v>99</v>
      </c>
      <c r="M12" s="1017">
        <v>0.01</v>
      </c>
      <c r="N12" s="1018"/>
      <c r="O12" s="115" t="s">
        <v>99</v>
      </c>
      <c r="P12" s="1017">
        <v>0.1</v>
      </c>
      <c r="Q12" s="1018"/>
      <c r="R12" s="115" t="s">
        <v>99</v>
      </c>
      <c r="S12" s="1017">
        <v>0.1</v>
      </c>
      <c r="T12" s="1018"/>
      <c r="U12" s="116" t="s">
        <v>99</v>
      </c>
      <c r="V12" s="1017">
        <v>0.08</v>
      </c>
      <c r="W12" s="1018"/>
      <c r="X12" s="6"/>
      <c r="Y12" s="2"/>
      <c r="Z12" s="9"/>
      <c r="AA12" s="165"/>
    </row>
    <row r="13" spans="1:42" ht="13.5" customHeight="1" x14ac:dyDescent="0.15">
      <c r="A13" s="953"/>
      <c r="B13" s="78"/>
      <c r="C13" s="72"/>
      <c r="D13" s="193"/>
      <c r="E13" s="197"/>
      <c r="F13" s="198"/>
      <c r="G13" s="118" t="s">
        <v>104</v>
      </c>
      <c r="H13" s="198"/>
      <c r="I13" s="198"/>
      <c r="J13" s="198"/>
      <c r="K13" s="198"/>
      <c r="L13" s="198"/>
      <c r="M13" s="198"/>
      <c r="N13" s="198"/>
      <c r="O13" s="198"/>
      <c r="P13" s="198"/>
      <c r="Q13" s="198"/>
      <c r="R13" s="198"/>
      <c r="S13" s="198"/>
      <c r="T13" s="198"/>
      <c r="U13" s="198"/>
      <c r="V13" s="198"/>
      <c r="W13" s="199"/>
      <c r="X13" s="6"/>
      <c r="Y13" s="2"/>
      <c r="Z13" s="9"/>
      <c r="AA13" s="165"/>
    </row>
    <row r="14" spans="1:42" ht="13.5" customHeight="1" x14ac:dyDescent="0.15">
      <c r="A14" s="953"/>
      <c r="B14" s="78"/>
      <c r="C14" s="72"/>
      <c r="D14" s="193"/>
      <c r="E14" s="197"/>
      <c r="F14" s="198"/>
      <c r="G14" s="118" t="s">
        <v>375</v>
      </c>
      <c r="H14" s="33"/>
      <c r="I14" s="198"/>
      <c r="J14" s="198"/>
      <c r="K14" s="198"/>
      <c r="L14" s="198"/>
      <c r="M14" s="198"/>
      <c r="N14" s="198"/>
      <c r="O14" s="198"/>
      <c r="P14" s="198"/>
      <c r="Q14" s="198"/>
      <c r="R14" s="198"/>
      <c r="S14" s="198"/>
      <c r="T14" s="198"/>
      <c r="U14" s="198"/>
      <c r="V14" s="198"/>
      <c r="W14" s="199"/>
      <c r="X14" s="6"/>
      <c r="Y14" s="2"/>
      <c r="Z14" s="9"/>
      <c r="AA14" s="165"/>
    </row>
    <row r="15" spans="1:42" ht="13.5" customHeight="1" x14ac:dyDescent="0.15">
      <c r="A15" s="953"/>
      <c r="B15" s="37"/>
      <c r="C15" s="200"/>
      <c r="D15" s="193"/>
      <c r="E15" s="197"/>
      <c r="F15" s="124"/>
      <c r="G15" s="201" t="s">
        <v>376</v>
      </c>
      <c r="H15" s="38"/>
      <c r="I15" s="38"/>
      <c r="J15" s="38"/>
      <c r="K15" s="38"/>
      <c r="L15" s="38"/>
      <c r="M15" s="38"/>
      <c r="N15" s="38"/>
      <c r="O15" s="38"/>
      <c r="P15" s="38"/>
      <c r="Q15" s="38"/>
      <c r="R15" s="38"/>
      <c r="S15" s="38"/>
      <c r="T15" s="125"/>
      <c r="U15" s="38"/>
      <c r="V15" s="38"/>
      <c r="W15" s="40"/>
      <c r="X15" s="7"/>
      <c r="Y15" s="8"/>
      <c r="Z15" s="10"/>
      <c r="AA15" s="165"/>
    </row>
    <row r="16" spans="1:42" ht="13.5" customHeight="1" x14ac:dyDescent="0.15">
      <c r="A16" s="953"/>
      <c r="B16" s="127" t="s">
        <v>347</v>
      </c>
      <c r="C16" s="107"/>
      <c r="D16" s="34" t="s">
        <v>48</v>
      </c>
      <c r="E16" s="202"/>
      <c r="F16" s="35" t="s">
        <v>82</v>
      </c>
      <c r="G16" s="35"/>
      <c r="H16" s="35"/>
      <c r="I16" s="35"/>
      <c r="J16" s="35"/>
      <c r="K16" s="35"/>
      <c r="L16" s="35"/>
      <c r="M16" s="35"/>
      <c r="N16" s="35"/>
      <c r="O16" s="14" t="s">
        <v>83</v>
      </c>
      <c r="P16" s="35" t="s">
        <v>76</v>
      </c>
      <c r="Q16" s="35"/>
      <c r="R16" s="35"/>
      <c r="S16" s="35"/>
      <c r="T16" s="35"/>
      <c r="U16" s="35"/>
      <c r="V16" s="35"/>
      <c r="W16" s="171"/>
      <c r="X16" s="6" t="s">
        <v>0</v>
      </c>
      <c r="Y16" s="2" t="s">
        <v>38</v>
      </c>
      <c r="Z16" s="9"/>
      <c r="AA16" s="165"/>
      <c r="AC16" s="178"/>
      <c r="AD16" s="178"/>
      <c r="AE16" s="178"/>
      <c r="AF16" s="178"/>
      <c r="AG16" s="178"/>
      <c r="AH16" s="178"/>
      <c r="AI16" s="178"/>
      <c r="AJ16" s="178"/>
      <c r="AK16" s="178"/>
      <c r="AL16" s="178"/>
      <c r="AM16" s="178"/>
      <c r="AN16" s="178"/>
      <c r="AO16" s="178"/>
      <c r="AP16" s="106"/>
    </row>
    <row r="17" spans="1:42" ht="13.5" customHeight="1" x14ac:dyDescent="0.15">
      <c r="A17" s="953"/>
      <c r="B17" s="78" t="s">
        <v>372</v>
      </c>
      <c r="C17" s="72"/>
      <c r="D17" s="78"/>
      <c r="E17" s="106"/>
      <c r="F17" s="33"/>
      <c r="G17" s="33" t="s">
        <v>120</v>
      </c>
      <c r="H17" s="33"/>
      <c r="I17" s="33"/>
      <c r="J17" s="33"/>
      <c r="K17" s="33"/>
      <c r="L17" s="33"/>
      <c r="M17" s="33"/>
      <c r="N17" s="33"/>
      <c r="O17" s="33"/>
      <c r="P17" s="33"/>
      <c r="Q17" s="33"/>
      <c r="R17" s="33"/>
      <c r="S17" s="33"/>
      <c r="T17" s="33"/>
      <c r="U17" s="33"/>
      <c r="V17" s="33"/>
      <c r="W17" s="83"/>
      <c r="X17" s="6" t="s">
        <v>0</v>
      </c>
      <c r="Y17" s="2" t="s">
        <v>168</v>
      </c>
      <c r="Z17" s="9"/>
      <c r="AA17" s="165"/>
      <c r="AC17" s="178"/>
      <c r="AD17" s="178"/>
      <c r="AE17" s="178"/>
      <c r="AF17" s="178"/>
      <c r="AG17" s="178"/>
      <c r="AH17" s="178"/>
      <c r="AI17" s="178"/>
      <c r="AJ17" s="178"/>
      <c r="AK17" s="178"/>
      <c r="AL17" s="178"/>
      <c r="AM17" s="178"/>
      <c r="AN17" s="178"/>
      <c r="AO17" s="178"/>
      <c r="AP17" s="106"/>
    </row>
    <row r="18" spans="1:42" ht="13.5" customHeight="1" x14ac:dyDescent="0.15">
      <c r="A18" s="953"/>
      <c r="B18" s="78" t="s">
        <v>373</v>
      </c>
      <c r="C18" s="41"/>
      <c r="D18" s="84"/>
      <c r="E18" s="166"/>
      <c r="F18" s="742" t="s">
        <v>113</v>
      </c>
      <c r="G18" s="743"/>
      <c r="H18" s="744"/>
      <c r="I18" s="742" t="s">
        <v>114</v>
      </c>
      <c r="J18" s="743"/>
      <c r="K18" s="744"/>
      <c r="L18" s="742" t="s">
        <v>115</v>
      </c>
      <c r="M18" s="743"/>
      <c r="N18" s="744"/>
      <c r="O18" s="742" t="s">
        <v>116</v>
      </c>
      <c r="P18" s="743"/>
      <c r="Q18" s="744"/>
      <c r="R18" s="742" t="s">
        <v>117</v>
      </c>
      <c r="S18" s="743"/>
      <c r="T18" s="744"/>
      <c r="U18" s="743" t="s">
        <v>118</v>
      </c>
      <c r="V18" s="743"/>
      <c r="W18" s="744"/>
      <c r="X18" s="6" t="s">
        <v>0</v>
      </c>
      <c r="Y18" s="2" t="s">
        <v>167</v>
      </c>
      <c r="Z18" s="9"/>
      <c r="AA18" s="165"/>
      <c r="AC18" s="178"/>
      <c r="AD18" s="178"/>
      <c r="AE18" s="178"/>
      <c r="AF18" s="178"/>
      <c r="AG18" s="178"/>
      <c r="AH18" s="178"/>
      <c r="AI18" s="178"/>
      <c r="AJ18" s="178"/>
      <c r="AK18" s="178"/>
      <c r="AL18" s="178"/>
      <c r="AM18" s="178"/>
      <c r="AN18" s="178"/>
      <c r="AO18" s="178"/>
      <c r="AP18" s="106"/>
    </row>
    <row r="19" spans="1:42" ht="13.5" customHeight="1" x14ac:dyDescent="0.15">
      <c r="A19" s="953"/>
      <c r="B19" s="78" t="s">
        <v>70</v>
      </c>
      <c r="C19" s="81"/>
      <c r="D19" s="203" t="s">
        <v>108</v>
      </c>
      <c r="E19" s="204" t="s">
        <v>142</v>
      </c>
      <c r="F19" s="250" t="s">
        <v>99</v>
      </c>
      <c r="G19" s="1022">
        <v>0.52</v>
      </c>
      <c r="H19" s="1023"/>
      <c r="I19" s="252" t="s">
        <v>99</v>
      </c>
      <c r="J19" s="1022">
        <v>0.52</v>
      </c>
      <c r="K19" s="1023"/>
      <c r="L19" s="252" t="s">
        <v>99</v>
      </c>
      <c r="M19" s="1022">
        <v>0.55000000000000004</v>
      </c>
      <c r="N19" s="1023"/>
      <c r="O19" s="252" t="s">
        <v>99</v>
      </c>
      <c r="P19" s="1022">
        <v>0.55000000000000004</v>
      </c>
      <c r="Q19" s="1023"/>
      <c r="R19" s="252" t="s">
        <v>99</v>
      </c>
      <c r="S19" s="1022">
        <v>0.55000000000000004</v>
      </c>
      <c r="T19" s="1023"/>
      <c r="U19" s="254" t="s">
        <v>99</v>
      </c>
      <c r="V19" s="1022">
        <v>0.6</v>
      </c>
      <c r="W19" s="1023"/>
      <c r="X19" s="6" t="s">
        <v>0</v>
      </c>
      <c r="Y19" s="2"/>
      <c r="Z19" s="9"/>
      <c r="AA19" s="165"/>
      <c r="AC19" s="178"/>
      <c r="AD19" s="178"/>
      <c r="AE19" s="178"/>
      <c r="AF19" s="178"/>
      <c r="AG19" s="178"/>
      <c r="AH19" s="178"/>
      <c r="AI19" s="178"/>
      <c r="AJ19" s="178"/>
      <c r="AK19" s="178"/>
      <c r="AL19" s="178"/>
      <c r="AM19" s="178"/>
      <c r="AN19" s="178"/>
      <c r="AO19" s="178"/>
      <c r="AP19" s="106"/>
    </row>
    <row r="20" spans="1:42" ht="13.5" customHeight="1" x14ac:dyDescent="0.15">
      <c r="A20" s="953"/>
      <c r="B20" s="78" t="s">
        <v>141</v>
      </c>
      <c r="C20" s="33"/>
      <c r="D20" s="203"/>
      <c r="E20" s="205" t="s">
        <v>39</v>
      </c>
      <c r="F20" s="251" t="s">
        <v>99</v>
      </c>
      <c r="G20" s="1027">
        <v>0.52</v>
      </c>
      <c r="H20" s="1028"/>
      <c r="I20" s="253" t="s">
        <v>99</v>
      </c>
      <c r="J20" s="1027">
        <v>0.52</v>
      </c>
      <c r="K20" s="1028"/>
      <c r="L20" s="253" t="s">
        <v>99</v>
      </c>
      <c r="M20" s="1027">
        <v>0.45</v>
      </c>
      <c r="N20" s="1028"/>
      <c r="O20" s="253" t="s">
        <v>99</v>
      </c>
      <c r="P20" s="1027">
        <v>0.45</v>
      </c>
      <c r="Q20" s="1028"/>
      <c r="R20" s="253" t="s">
        <v>99</v>
      </c>
      <c r="S20" s="1027">
        <v>0.45</v>
      </c>
      <c r="T20" s="1028"/>
      <c r="U20" s="255" t="s">
        <v>99</v>
      </c>
      <c r="V20" s="1027">
        <v>0.4</v>
      </c>
      <c r="W20" s="1028"/>
      <c r="X20" s="6" t="s">
        <v>0</v>
      </c>
      <c r="Y20" s="2"/>
      <c r="Z20" s="9"/>
      <c r="AA20" s="165"/>
      <c r="AC20" s="178"/>
      <c r="AD20" s="178"/>
      <c r="AE20" s="178"/>
      <c r="AF20" s="178"/>
      <c r="AG20" s="178"/>
      <c r="AH20" s="178"/>
      <c r="AI20" s="178"/>
      <c r="AJ20" s="178"/>
      <c r="AK20" s="178"/>
      <c r="AL20" s="178"/>
      <c r="AM20" s="178"/>
      <c r="AN20" s="178"/>
      <c r="AO20" s="178"/>
      <c r="AP20" s="106"/>
    </row>
    <row r="21" spans="1:42" ht="13.5" customHeight="1" x14ac:dyDescent="0.15">
      <c r="A21" s="953"/>
      <c r="B21" s="78" t="s">
        <v>374</v>
      </c>
      <c r="C21" s="33"/>
      <c r="D21" s="206" t="s">
        <v>109</v>
      </c>
      <c r="E21" s="207" t="s">
        <v>40</v>
      </c>
      <c r="F21" s="114" t="s">
        <v>99</v>
      </c>
      <c r="G21" s="1017" t="s">
        <v>140</v>
      </c>
      <c r="H21" s="1018"/>
      <c r="I21" s="115" t="s">
        <v>99</v>
      </c>
      <c r="J21" s="1017" t="s">
        <v>140</v>
      </c>
      <c r="K21" s="1018"/>
      <c r="L21" s="115" t="s">
        <v>99</v>
      </c>
      <c r="M21" s="1017">
        <v>0.6</v>
      </c>
      <c r="N21" s="1018"/>
      <c r="O21" s="115" t="s">
        <v>99</v>
      </c>
      <c r="P21" s="1017">
        <v>0.6</v>
      </c>
      <c r="Q21" s="1018"/>
      <c r="R21" s="115" t="s">
        <v>99</v>
      </c>
      <c r="S21" s="1017">
        <v>0.6</v>
      </c>
      <c r="T21" s="1018"/>
      <c r="U21" s="116" t="s">
        <v>99</v>
      </c>
      <c r="V21" s="1017">
        <v>0.6</v>
      </c>
      <c r="W21" s="1018"/>
      <c r="X21" s="6"/>
      <c r="Y21" s="2"/>
      <c r="Z21" s="9"/>
      <c r="AA21" s="165"/>
      <c r="AC21" s="178"/>
      <c r="AD21" s="178"/>
      <c r="AE21" s="178"/>
      <c r="AF21" s="178"/>
      <c r="AG21" s="178"/>
      <c r="AH21" s="178"/>
      <c r="AI21" s="178"/>
      <c r="AJ21" s="178"/>
      <c r="AK21" s="178"/>
      <c r="AL21" s="178"/>
      <c r="AM21" s="178"/>
      <c r="AN21" s="178"/>
      <c r="AO21" s="178"/>
      <c r="AP21" s="106"/>
    </row>
    <row r="22" spans="1:42" ht="13.5" customHeight="1" x14ac:dyDescent="0.15">
      <c r="A22" s="953"/>
      <c r="B22" s="78"/>
      <c r="C22" s="33"/>
      <c r="D22" s="111"/>
      <c r="E22" s="106"/>
      <c r="F22" s="111"/>
      <c r="G22" s="208" t="s">
        <v>376</v>
      </c>
      <c r="H22" s="35"/>
      <c r="I22" s="35"/>
      <c r="J22" s="35"/>
      <c r="K22" s="35"/>
      <c r="L22" s="106"/>
      <c r="M22" s="106"/>
      <c r="N22" s="106"/>
      <c r="O22" s="106"/>
      <c r="P22" s="106"/>
      <c r="Q22" s="106"/>
      <c r="R22" s="106"/>
      <c r="S22" s="106"/>
      <c r="T22" s="106"/>
      <c r="U22" s="106"/>
      <c r="V22" s="106"/>
      <c r="W22" s="190"/>
      <c r="X22" s="6"/>
      <c r="Y22" s="2"/>
      <c r="Z22" s="9"/>
      <c r="AA22" s="165"/>
      <c r="AC22" s="178"/>
      <c r="AD22" s="178"/>
      <c r="AE22" s="178"/>
      <c r="AF22" s="178"/>
      <c r="AG22" s="178"/>
      <c r="AH22" s="178"/>
      <c r="AI22" s="178"/>
      <c r="AJ22" s="178"/>
      <c r="AK22" s="178"/>
      <c r="AL22" s="178"/>
      <c r="AM22" s="178"/>
      <c r="AN22" s="178"/>
      <c r="AO22" s="178"/>
      <c r="AP22" s="106"/>
    </row>
    <row r="23" spans="1:42" ht="13.5" customHeight="1" x14ac:dyDescent="0.15">
      <c r="A23" s="953"/>
      <c r="B23" s="78"/>
      <c r="C23" s="33"/>
      <c r="D23" s="37"/>
      <c r="E23" s="38"/>
      <c r="F23" s="209"/>
      <c r="G23" s="124"/>
      <c r="H23" s="124"/>
      <c r="I23" s="124"/>
      <c r="J23" s="124"/>
      <c r="K23" s="124"/>
      <c r="L23" s="124"/>
      <c r="M23" s="124"/>
      <c r="N23" s="210"/>
      <c r="O23" s="211"/>
      <c r="P23" s="211"/>
      <c r="Q23" s="211"/>
      <c r="R23" s="124"/>
      <c r="S23" s="124"/>
      <c r="T23" s="124"/>
      <c r="U23" s="124"/>
      <c r="V23" s="124"/>
      <c r="W23" s="212"/>
      <c r="X23" s="7"/>
      <c r="Y23" s="8"/>
      <c r="Z23" s="10"/>
      <c r="AA23" s="165"/>
      <c r="AC23" s="178"/>
      <c r="AD23" s="178"/>
      <c r="AE23" s="178"/>
      <c r="AF23" s="178"/>
      <c r="AG23" s="178"/>
      <c r="AH23" s="178"/>
      <c r="AI23" s="178"/>
      <c r="AJ23" s="178"/>
      <c r="AK23" s="178"/>
      <c r="AL23" s="178"/>
      <c r="AM23" s="178"/>
      <c r="AN23" s="178"/>
      <c r="AO23" s="178"/>
      <c r="AP23" s="106"/>
    </row>
    <row r="24" spans="1:42" ht="13.5" customHeight="1" x14ac:dyDescent="0.15">
      <c r="A24" s="953"/>
      <c r="B24" s="78"/>
      <c r="C24" s="33"/>
      <c r="D24" s="166" t="s">
        <v>377</v>
      </c>
      <c r="E24" s="106"/>
      <c r="F24" s="34" t="s">
        <v>52</v>
      </c>
      <c r="G24" s="33"/>
      <c r="H24" s="33"/>
      <c r="I24" s="33"/>
      <c r="J24" s="33"/>
      <c r="K24" s="33"/>
      <c r="L24" s="33"/>
      <c r="M24" s="33"/>
      <c r="N24" s="33"/>
      <c r="O24" s="33"/>
      <c r="P24" s="33"/>
      <c r="Q24" s="33"/>
      <c r="R24" s="33"/>
      <c r="S24" s="33"/>
      <c r="T24" s="33"/>
      <c r="U24" s="33"/>
      <c r="V24" s="33"/>
      <c r="W24" s="33"/>
      <c r="X24" s="6" t="s">
        <v>0</v>
      </c>
      <c r="Y24" s="2" t="s">
        <v>167</v>
      </c>
      <c r="Z24" s="9"/>
      <c r="AA24" s="165"/>
      <c r="AC24" s="178"/>
      <c r="AD24" s="178"/>
      <c r="AE24" s="178"/>
      <c r="AF24" s="178"/>
      <c r="AG24" s="178"/>
      <c r="AH24" s="178"/>
      <c r="AI24" s="178"/>
      <c r="AJ24" s="178"/>
      <c r="AK24" s="178"/>
      <c r="AL24" s="178"/>
      <c r="AM24" s="178"/>
      <c r="AN24" s="178"/>
      <c r="AO24" s="178"/>
      <c r="AP24" s="106"/>
    </row>
    <row r="25" spans="1:42" ht="13.5" customHeight="1" x14ac:dyDescent="0.15">
      <c r="A25" s="953"/>
      <c r="B25" s="78"/>
      <c r="C25" s="33"/>
      <c r="D25" s="82" t="s">
        <v>378</v>
      </c>
      <c r="E25" s="106"/>
      <c r="F25" s="78"/>
      <c r="G25" s="33"/>
      <c r="H25" s="33"/>
      <c r="I25" s="33"/>
      <c r="J25" s="33"/>
      <c r="K25" s="33"/>
      <c r="L25" s="33"/>
      <c r="M25" s="33"/>
      <c r="N25" s="33"/>
      <c r="R25" s="33"/>
      <c r="S25" s="33"/>
      <c r="T25" s="33"/>
      <c r="U25" s="33"/>
      <c r="V25" s="33"/>
      <c r="W25" s="33"/>
      <c r="X25" s="6" t="s">
        <v>0</v>
      </c>
      <c r="Y25" s="2"/>
      <c r="Z25" s="9"/>
      <c r="AA25" s="165"/>
      <c r="AC25" s="178"/>
      <c r="AD25" s="178"/>
      <c r="AE25" s="178"/>
      <c r="AF25" s="178"/>
      <c r="AG25" s="178"/>
      <c r="AH25" s="178"/>
      <c r="AI25" s="178"/>
      <c r="AJ25" s="178"/>
      <c r="AK25" s="178"/>
      <c r="AL25" s="178"/>
      <c r="AM25" s="178"/>
      <c r="AN25" s="178"/>
      <c r="AO25" s="178"/>
      <c r="AP25" s="106"/>
    </row>
    <row r="26" spans="1:42" ht="13.5" customHeight="1" x14ac:dyDescent="0.15">
      <c r="A26" s="953"/>
      <c r="B26" s="78"/>
      <c r="C26" s="33"/>
      <c r="D26" s="82" t="s">
        <v>379</v>
      </c>
      <c r="E26" s="106"/>
      <c r="F26" s="78"/>
      <c r="G26" s="1" t="s">
        <v>84</v>
      </c>
      <c r="H26" s="33" t="s">
        <v>76</v>
      </c>
      <c r="I26" s="33"/>
      <c r="J26" s="33"/>
      <c r="K26" s="33"/>
      <c r="L26" s="33"/>
      <c r="M26" s="33"/>
      <c r="N26" s="33"/>
      <c r="O26" s="33"/>
      <c r="P26" s="33"/>
      <c r="Q26" s="33"/>
      <c r="R26" s="33"/>
      <c r="S26" s="33"/>
      <c r="T26" s="33"/>
      <c r="U26" s="33"/>
      <c r="V26" s="33"/>
      <c r="W26" s="33"/>
      <c r="X26" s="6"/>
      <c r="Y26" s="2"/>
      <c r="Z26" s="9"/>
      <c r="AA26" s="165"/>
      <c r="AC26" s="178"/>
      <c r="AD26" s="178"/>
      <c r="AE26" s="178"/>
      <c r="AF26" s="178"/>
      <c r="AG26" s="178"/>
      <c r="AH26" s="178"/>
      <c r="AI26" s="178"/>
      <c r="AJ26" s="178"/>
      <c r="AK26" s="178"/>
      <c r="AL26" s="178"/>
      <c r="AM26" s="178"/>
      <c r="AN26" s="178"/>
      <c r="AO26" s="178"/>
      <c r="AP26" s="106"/>
    </row>
    <row r="27" spans="1:42" ht="13.5" customHeight="1" x14ac:dyDescent="0.15">
      <c r="A27" s="953"/>
      <c r="B27" s="78"/>
      <c r="C27" s="33"/>
      <c r="D27" s="213"/>
      <c r="E27" s="214"/>
      <c r="F27" s="215"/>
      <c r="G27" s="214"/>
      <c r="H27" s="214"/>
      <c r="I27" s="214"/>
      <c r="J27" s="214"/>
      <c r="K27" s="33"/>
      <c r="L27" s="33"/>
      <c r="M27" s="33"/>
      <c r="N27" s="33"/>
      <c r="O27" s="33"/>
      <c r="P27" s="33"/>
      <c r="Q27" s="33"/>
      <c r="R27" s="33"/>
      <c r="S27" s="33"/>
      <c r="T27" s="33"/>
      <c r="U27" s="33"/>
      <c r="V27" s="33"/>
      <c r="W27" s="33"/>
      <c r="X27" s="7"/>
      <c r="Y27" s="2"/>
      <c r="Z27" s="9"/>
      <c r="AA27" s="165"/>
      <c r="AC27" s="178"/>
      <c r="AD27" s="178"/>
      <c r="AE27" s="178"/>
      <c r="AF27" s="178"/>
      <c r="AG27" s="178"/>
      <c r="AH27" s="178"/>
      <c r="AI27" s="178"/>
      <c r="AJ27" s="178"/>
      <c r="AK27" s="178"/>
      <c r="AL27" s="178"/>
      <c r="AM27" s="178"/>
      <c r="AN27" s="178"/>
      <c r="AO27" s="178"/>
      <c r="AP27" s="106"/>
    </row>
    <row r="28" spans="1:42" ht="13.5" customHeight="1" x14ac:dyDescent="0.15">
      <c r="A28" s="953"/>
      <c r="B28" s="78"/>
      <c r="C28" s="33"/>
      <c r="D28" s="78"/>
      <c r="E28" s="216" t="s">
        <v>143</v>
      </c>
      <c r="F28" s="742" t="s">
        <v>151</v>
      </c>
      <c r="G28" s="743"/>
      <c r="H28" s="743"/>
      <c r="I28" s="743"/>
      <c r="J28" s="743"/>
      <c r="K28" s="743"/>
      <c r="L28" s="743"/>
      <c r="M28" s="743"/>
      <c r="N28" s="743"/>
      <c r="O28" s="743"/>
      <c r="P28" s="743"/>
      <c r="Q28" s="743"/>
      <c r="R28" s="743"/>
      <c r="S28" s="743"/>
      <c r="T28" s="743"/>
      <c r="U28" s="743"/>
      <c r="V28" s="743"/>
      <c r="W28" s="743"/>
      <c r="X28" s="743"/>
      <c r="Y28" s="743"/>
      <c r="Z28" s="744"/>
      <c r="AA28" s="165"/>
      <c r="AC28" s="178"/>
      <c r="AD28" s="178"/>
      <c r="AE28" s="178"/>
      <c r="AF28" s="178"/>
      <c r="AG28" s="178"/>
      <c r="AH28" s="178"/>
      <c r="AI28" s="178"/>
      <c r="AJ28" s="178"/>
      <c r="AK28" s="178"/>
      <c r="AL28" s="178"/>
      <c r="AM28" s="178"/>
      <c r="AN28" s="178"/>
      <c r="AO28" s="178"/>
      <c r="AP28" s="106"/>
    </row>
    <row r="29" spans="1:42" ht="13.5" customHeight="1" x14ac:dyDescent="0.15">
      <c r="A29" s="953"/>
      <c r="B29" s="78"/>
      <c r="C29" s="33"/>
      <c r="D29" s="203" t="s">
        <v>108</v>
      </c>
      <c r="E29" s="1024" t="s">
        <v>148</v>
      </c>
      <c r="F29" s="1035" t="s">
        <v>146</v>
      </c>
      <c r="G29" s="1036"/>
      <c r="H29" s="1036"/>
      <c r="I29" s="1036"/>
      <c r="J29" s="256" t="s">
        <v>99</v>
      </c>
      <c r="K29" s="217" t="s">
        <v>144</v>
      </c>
      <c r="L29" s="218"/>
      <c r="M29" s="218"/>
      <c r="N29" s="218"/>
      <c r="O29" s="218"/>
      <c r="P29" s="218"/>
      <c r="Q29" s="218"/>
      <c r="R29" s="218"/>
      <c r="S29" s="218"/>
      <c r="T29" s="218"/>
      <c r="U29" s="218"/>
      <c r="V29" s="218"/>
      <c r="W29" s="218"/>
      <c r="X29" s="218"/>
      <c r="Y29" s="218"/>
      <c r="Z29" s="219"/>
      <c r="AA29" s="165"/>
      <c r="AC29" s="178"/>
      <c r="AD29" s="178"/>
      <c r="AE29" s="178"/>
      <c r="AF29" s="178"/>
      <c r="AG29" s="178"/>
      <c r="AH29" s="178"/>
      <c r="AI29" s="178"/>
      <c r="AJ29" s="178"/>
      <c r="AK29" s="178"/>
      <c r="AL29" s="178"/>
      <c r="AM29" s="178"/>
      <c r="AN29" s="178"/>
      <c r="AO29" s="178"/>
      <c r="AP29" s="106"/>
    </row>
    <row r="30" spans="1:42" ht="13.5" customHeight="1" x14ac:dyDescent="0.15">
      <c r="A30" s="953"/>
      <c r="B30" s="78"/>
      <c r="C30" s="33"/>
      <c r="D30" s="220"/>
      <c r="E30" s="1026"/>
      <c r="F30" s="1037"/>
      <c r="G30" s="1038"/>
      <c r="H30" s="1038"/>
      <c r="I30" s="1038"/>
      <c r="J30" s="257" t="s">
        <v>99</v>
      </c>
      <c r="K30" s="221" t="s">
        <v>164</v>
      </c>
      <c r="L30" s="222"/>
      <c r="M30" s="222"/>
      <c r="N30" s="222"/>
      <c r="O30" s="222"/>
      <c r="P30" s="222"/>
      <c r="Q30" s="222"/>
      <c r="R30" s="222"/>
      <c r="S30" s="222"/>
      <c r="T30" s="222"/>
      <c r="U30" s="222"/>
      <c r="V30" s="222"/>
      <c r="W30" s="222"/>
      <c r="X30" s="222"/>
      <c r="Y30" s="222"/>
      <c r="Z30" s="223"/>
      <c r="AA30" s="165"/>
      <c r="AC30" s="178"/>
      <c r="AD30" s="178"/>
      <c r="AE30" s="178"/>
      <c r="AF30" s="178"/>
      <c r="AG30" s="178"/>
      <c r="AH30" s="178"/>
      <c r="AI30" s="178"/>
      <c r="AJ30" s="178"/>
      <c r="AK30" s="178"/>
      <c r="AL30" s="178"/>
      <c r="AM30" s="178"/>
      <c r="AN30" s="178"/>
      <c r="AO30" s="178"/>
      <c r="AP30" s="106"/>
    </row>
    <row r="31" spans="1:42" ht="13.5" customHeight="1" x14ac:dyDescent="0.15">
      <c r="A31" s="953"/>
      <c r="B31" s="78"/>
      <c r="C31" s="33"/>
      <c r="D31" s="220"/>
      <c r="E31" s="1024" t="s">
        <v>149</v>
      </c>
      <c r="F31" s="1035" t="s">
        <v>142</v>
      </c>
      <c r="G31" s="1036"/>
      <c r="H31" s="1036"/>
      <c r="I31" s="1036"/>
      <c r="J31" s="256" t="s">
        <v>99</v>
      </c>
      <c r="K31" s="217" t="s">
        <v>145</v>
      </c>
      <c r="L31" s="218"/>
      <c r="M31" s="218"/>
      <c r="N31" s="218"/>
      <c r="O31" s="218"/>
      <c r="P31" s="218"/>
      <c r="Q31" s="218"/>
      <c r="R31" s="218"/>
      <c r="S31" s="218"/>
      <c r="T31" s="218"/>
      <c r="U31" s="218"/>
      <c r="V31" s="218"/>
      <c r="W31" s="218"/>
      <c r="X31" s="218"/>
      <c r="Y31" s="218"/>
      <c r="Z31" s="219"/>
      <c r="AA31" s="165"/>
      <c r="AC31" s="178"/>
      <c r="AD31" s="178"/>
      <c r="AE31" s="178"/>
      <c r="AF31" s="178"/>
      <c r="AG31" s="178"/>
      <c r="AH31" s="178"/>
      <c r="AI31" s="178"/>
      <c r="AJ31" s="178"/>
      <c r="AK31" s="178"/>
      <c r="AL31" s="178"/>
      <c r="AM31" s="178"/>
      <c r="AN31" s="178"/>
      <c r="AO31" s="178"/>
      <c r="AP31" s="106"/>
    </row>
    <row r="32" spans="1:42" ht="13.5" customHeight="1" x14ac:dyDescent="0.15">
      <c r="A32" s="953"/>
      <c r="B32" s="78"/>
      <c r="C32" s="33"/>
      <c r="D32" s="220"/>
      <c r="E32" s="1025"/>
      <c r="F32" s="1037"/>
      <c r="G32" s="1038"/>
      <c r="H32" s="1038"/>
      <c r="I32" s="1038"/>
      <c r="J32" s="257" t="s">
        <v>99</v>
      </c>
      <c r="K32" s="221" t="s">
        <v>147</v>
      </c>
      <c r="L32" s="222"/>
      <c r="M32" s="222"/>
      <c r="N32" s="222"/>
      <c r="O32" s="222"/>
      <c r="P32" s="222"/>
      <c r="Q32" s="222"/>
      <c r="R32" s="222"/>
      <c r="S32" s="222"/>
      <c r="T32" s="222"/>
      <c r="U32" s="222"/>
      <c r="V32" s="222"/>
      <c r="W32" s="222"/>
      <c r="X32" s="222"/>
      <c r="Y32" s="222"/>
      <c r="Z32" s="223"/>
      <c r="AA32" s="165"/>
      <c r="AC32" s="178"/>
      <c r="AD32" s="178"/>
      <c r="AE32" s="178"/>
      <c r="AF32" s="178"/>
      <c r="AG32" s="178"/>
      <c r="AH32" s="178"/>
      <c r="AI32" s="178"/>
      <c r="AJ32" s="178"/>
      <c r="AK32" s="178"/>
      <c r="AL32" s="178"/>
      <c r="AM32" s="178"/>
      <c r="AN32" s="178"/>
      <c r="AO32" s="178"/>
      <c r="AP32" s="106"/>
    </row>
    <row r="33" spans="1:42" ht="13.5" customHeight="1" x14ac:dyDescent="0.15">
      <c r="A33" s="953"/>
      <c r="B33" s="78"/>
      <c r="C33" s="33"/>
      <c r="D33" s="220"/>
      <c r="E33" s="1025"/>
      <c r="F33" s="1039" t="s">
        <v>39</v>
      </c>
      <c r="G33" s="1040"/>
      <c r="H33" s="1040"/>
      <c r="I33" s="1040"/>
      <c r="J33" s="258" t="s">
        <v>99</v>
      </c>
      <c r="K33" s="129" t="s">
        <v>150</v>
      </c>
      <c r="L33" s="224"/>
      <c r="M33" s="224"/>
      <c r="N33" s="224"/>
      <c r="O33" s="224"/>
      <c r="P33" s="224"/>
      <c r="Q33" s="224"/>
      <c r="R33" s="224"/>
      <c r="S33" s="224"/>
      <c r="T33" s="224"/>
      <c r="U33" s="224"/>
      <c r="V33" s="224"/>
      <c r="W33" s="224"/>
      <c r="X33" s="224"/>
      <c r="Y33" s="224"/>
      <c r="Z33" s="225"/>
      <c r="AA33" s="165"/>
      <c r="AC33" s="178"/>
      <c r="AD33" s="178"/>
      <c r="AE33" s="178"/>
      <c r="AF33" s="178"/>
      <c r="AG33" s="178"/>
      <c r="AH33" s="178"/>
      <c r="AI33" s="178"/>
      <c r="AJ33" s="178"/>
      <c r="AK33" s="178"/>
      <c r="AL33" s="178"/>
      <c r="AM33" s="178"/>
      <c r="AN33" s="178"/>
      <c r="AO33" s="178"/>
      <c r="AP33" s="106"/>
    </row>
    <row r="34" spans="1:42" ht="13.5" customHeight="1" x14ac:dyDescent="0.15">
      <c r="A34" s="953"/>
      <c r="B34" s="78"/>
      <c r="C34" s="33"/>
      <c r="D34" s="220"/>
      <c r="E34" s="1026"/>
      <c r="F34" s="1037"/>
      <c r="G34" s="1038"/>
      <c r="H34" s="1038"/>
      <c r="I34" s="1038"/>
      <c r="J34" s="257" t="s">
        <v>99</v>
      </c>
      <c r="K34" s="221" t="s">
        <v>164</v>
      </c>
      <c r="L34" s="226"/>
      <c r="M34" s="226"/>
      <c r="N34" s="226"/>
      <c r="O34" s="226"/>
      <c r="P34" s="226"/>
      <c r="Q34" s="226"/>
      <c r="R34" s="226"/>
      <c r="S34" s="226"/>
      <c r="T34" s="226"/>
      <c r="U34" s="227"/>
      <c r="V34" s="227"/>
      <c r="W34" s="222"/>
      <c r="X34" s="222"/>
      <c r="Y34" s="222"/>
      <c r="Z34" s="223"/>
      <c r="AA34" s="165"/>
      <c r="AC34" s="178"/>
      <c r="AD34" s="178"/>
      <c r="AE34" s="178"/>
      <c r="AF34" s="178"/>
      <c r="AG34" s="178"/>
      <c r="AH34" s="178"/>
      <c r="AI34" s="178"/>
      <c r="AJ34" s="178"/>
      <c r="AK34" s="178"/>
      <c r="AL34" s="178"/>
      <c r="AM34" s="178"/>
      <c r="AN34" s="178"/>
      <c r="AO34" s="178"/>
      <c r="AP34" s="106"/>
    </row>
    <row r="35" spans="1:42" ht="13.5" customHeight="1" x14ac:dyDescent="0.15">
      <c r="A35" s="953"/>
      <c r="B35" s="78"/>
      <c r="C35" s="33"/>
      <c r="D35" s="220"/>
      <c r="E35" s="1024" t="s">
        <v>152</v>
      </c>
      <c r="F35" s="1035" t="s">
        <v>142</v>
      </c>
      <c r="G35" s="1036"/>
      <c r="H35" s="1036"/>
      <c r="I35" s="1036"/>
      <c r="J35" s="256" t="s">
        <v>99</v>
      </c>
      <c r="K35" s="217" t="s">
        <v>153</v>
      </c>
      <c r="L35" s="218"/>
      <c r="M35" s="218"/>
      <c r="N35" s="218"/>
      <c r="O35" s="218"/>
      <c r="P35" s="218"/>
      <c r="Q35" s="218"/>
      <c r="R35" s="218"/>
      <c r="S35" s="218"/>
      <c r="T35" s="218"/>
      <c r="U35" s="218"/>
      <c r="V35" s="218"/>
      <c r="W35" s="218"/>
      <c r="X35" s="218"/>
      <c r="Y35" s="218"/>
      <c r="Z35" s="219"/>
      <c r="AA35" s="165"/>
      <c r="AC35" s="178"/>
      <c r="AD35" s="178"/>
      <c r="AE35" s="178"/>
      <c r="AF35" s="178"/>
      <c r="AG35" s="178"/>
      <c r="AH35" s="178"/>
      <c r="AI35" s="178"/>
      <c r="AJ35" s="178"/>
      <c r="AK35" s="178"/>
      <c r="AL35" s="178"/>
      <c r="AM35" s="178"/>
      <c r="AN35" s="178"/>
      <c r="AO35" s="178"/>
      <c r="AP35" s="106"/>
    </row>
    <row r="36" spans="1:42" ht="13.5" customHeight="1" x14ac:dyDescent="0.15">
      <c r="A36" s="953"/>
      <c r="B36" s="78"/>
      <c r="C36" s="33"/>
      <c r="D36" s="220"/>
      <c r="E36" s="1025"/>
      <c r="F36" s="1037"/>
      <c r="G36" s="1038"/>
      <c r="H36" s="1038"/>
      <c r="I36" s="1038"/>
      <c r="J36" s="257" t="s">
        <v>99</v>
      </c>
      <c r="K36" s="221" t="s">
        <v>147</v>
      </c>
      <c r="L36" s="222"/>
      <c r="M36" s="222"/>
      <c r="N36" s="222"/>
      <c r="O36" s="222"/>
      <c r="P36" s="222"/>
      <c r="Q36" s="222"/>
      <c r="R36" s="222"/>
      <c r="S36" s="222"/>
      <c r="T36" s="222"/>
      <c r="U36" s="222"/>
      <c r="V36" s="222"/>
      <c r="W36" s="222"/>
      <c r="X36" s="222"/>
      <c r="Y36" s="222"/>
      <c r="Z36" s="223"/>
      <c r="AA36" s="165"/>
      <c r="AC36" s="178"/>
      <c r="AD36" s="178"/>
      <c r="AE36" s="178"/>
      <c r="AF36" s="178"/>
      <c r="AG36" s="178"/>
      <c r="AH36" s="178"/>
      <c r="AI36" s="178"/>
      <c r="AJ36" s="178"/>
      <c r="AK36" s="178"/>
      <c r="AL36" s="178"/>
      <c r="AM36" s="178"/>
      <c r="AN36" s="178"/>
      <c r="AO36" s="178"/>
      <c r="AP36" s="106"/>
    </row>
    <row r="37" spans="1:42" ht="13.5" customHeight="1" x14ac:dyDescent="0.15">
      <c r="A37" s="953"/>
      <c r="B37" s="78"/>
      <c r="C37" s="33"/>
      <c r="D37" s="220"/>
      <c r="E37" s="1025"/>
      <c r="F37" s="1039" t="s">
        <v>39</v>
      </c>
      <c r="G37" s="1040"/>
      <c r="H37" s="1040"/>
      <c r="I37" s="1040"/>
      <c r="J37" s="258" t="s">
        <v>99</v>
      </c>
      <c r="K37" s="129" t="s">
        <v>154</v>
      </c>
      <c r="L37" s="224"/>
      <c r="M37" s="224"/>
      <c r="N37" s="224"/>
      <c r="O37" s="224"/>
      <c r="P37" s="224"/>
      <c r="Q37" s="224"/>
      <c r="R37" s="224"/>
      <c r="S37" s="224"/>
      <c r="T37" s="224"/>
      <c r="U37" s="224"/>
      <c r="V37" s="224"/>
      <c r="W37" s="224"/>
      <c r="X37" s="224"/>
      <c r="Y37" s="224"/>
      <c r="Z37" s="225"/>
      <c r="AA37" s="165"/>
      <c r="AC37" s="178"/>
      <c r="AD37" s="178"/>
      <c r="AE37" s="178"/>
      <c r="AF37" s="178"/>
      <c r="AG37" s="178"/>
      <c r="AH37" s="178"/>
      <c r="AI37" s="178"/>
      <c r="AJ37" s="178"/>
      <c r="AK37" s="178"/>
      <c r="AL37" s="178"/>
      <c r="AM37" s="178"/>
      <c r="AN37" s="178"/>
      <c r="AO37" s="178"/>
      <c r="AP37" s="106"/>
    </row>
    <row r="38" spans="1:42" ht="13.5" customHeight="1" x14ac:dyDescent="0.15">
      <c r="A38" s="953"/>
      <c r="B38" s="78"/>
      <c r="C38" s="33"/>
      <c r="D38" s="220"/>
      <c r="E38" s="1025"/>
      <c r="F38" s="1039"/>
      <c r="G38" s="1040"/>
      <c r="H38" s="1040"/>
      <c r="I38" s="1040"/>
      <c r="J38" s="258" t="s">
        <v>99</v>
      </c>
      <c r="K38" s="129" t="s">
        <v>155</v>
      </c>
      <c r="L38" s="224"/>
      <c r="M38" s="224"/>
      <c r="N38" s="224"/>
      <c r="O38" s="224"/>
      <c r="P38" s="224"/>
      <c r="Q38" s="224"/>
      <c r="R38" s="224"/>
      <c r="S38" s="224"/>
      <c r="T38" s="224"/>
      <c r="U38" s="224"/>
      <c r="V38" s="224"/>
      <c r="W38" s="224"/>
      <c r="X38" s="224"/>
      <c r="Y38" s="224"/>
      <c r="Z38" s="225"/>
      <c r="AA38" s="165"/>
      <c r="AC38" s="178"/>
      <c r="AD38" s="178"/>
      <c r="AE38" s="178"/>
      <c r="AF38" s="178"/>
      <c r="AG38" s="178"/>
      <c r="AH38" s="178"/>
      <c r="AI38" s="178"/>
      <c r="AJ38" s="178"/>
      <c r="AK38" s="178"/>
      <c r="AL38" s="178"/>
      <c r="AM38" s="178"/>
      <c r="AN38" s="178"/>
      <c r="AO38" s="178"/>
      <c r="AP38" s="106"/>
    </row>
    <row r="39" spans="1:42" ht="13.5" customHeight="1" x14ac:dyDescent="0.15">
      <c r="A39" s="953"/>
      <c r="B39" s="78"/>
      <c r="C39" s="33"/>
      <c r="D39" s="220"/>
      <c r="E39" s="1025"/>
      <c r="F39" s="1039"/>
      <c r="G39" s="1040"/>
      <c r="H39" s="1040"/>
      <c r="I39" s="1040"/>
      <c r="J39" s="258" t="s">
        <v>99</v>
      </c>
      <c r="K39" s="129" t="s">
        <v>156</v>
      </c>
      <c r="L39" s="224"/>
      <c r="M39" s="224"/>
      <c r="N39" s="224"/>
      <c r="O39" s="224"/>
      <c r="P39" s="224"/>
      <c r="Q39" s="224"/>
      <c r="R39" s="224"/>
      <c r="S39" s="224"/>
      <c r="T39" s="224"/>
      <c r="U39" s="224"/>
      <c r="V39" s="224"/>
      <c r="W39" s="224"/>
      <c r="X39" s="224"/>
      <c r="Y39" s="224"/>
      <c r="Z39" s="225"/>
      <c r="AA39" s="165"/>
      <c r="AC39" s="178"/>
      <c r="AD39" s="178"/>
      <c r="AE39" s="178"/>
      <c r="AF39" s="178"/>
      <c r="AG39" s="178"/>
      <c r="AH39" s="178"/>
      <c r="AI39" s="178"/>
      <c r="AJ39" s="178"/>
      <c r="AK39" s="178"/>
      <c r="AL39" s="178"/>
      <c r="AM39" s="178"/>
      <c r="AN39" s="178"/>
      <c r="AO39" s="178"/>
      <c r="AP39" s="106"/>
    </row>
    <row r="40" spans="1:42" ht="13.5" customHeight="1" x14ac:dyDescent="0.15">
      <c r="A40" s="953"/>
      <c r="B40" s="78"/>
      <c r="C40" s="33"/>
      <c r="D40" s="220"/>
      <c r="E40" s="1026"/>
      <c r="F40" s="1037"/>
      <c r="G40" s="1038"/>
      <c r="H40" s="1038"/>
      <c r="I40" s="1038"/>
      <c r="J40" s="257" t="s">
        <v>99</v>
      </c>
      <c r="K40" s="221" t="s">
        <v>157</v>
      </c>
      <c r="L40" s="226"/>
      <c r="M40" s="226"/>
      <c r="N40" s="226"/>
      <c r="O40" s="226"/>
      <c r="P40" s="226"/>
      <c r="Q40" s="226"/>
      <c r="R40" s="226"/>
      <c r="S40" s="226"/>
      <c r="T40" s="226"/>
      <c r="U40" s="227"/>
      <c r="V40" s="227"/>
      <c r="W40" s="222"/>
      <c r="X40" s="222"/>
      <c r="Y40" s="222"/>
      <c r="Z40" s="223"/>
      <c r="AA40" s="165"/>
      <c r="AC40" s="178"/>
      <c r="AD40" s="178"/>
      <c r="AE40" s="178"/>
      <c r="AF40" s="178"/>
      <c r="AG40" s="178"/>
      <c r="AH40" s="178"/>
      <c r="AI40" s="178"/>
      <c r="AJ40" s="178"/>
      <c r="AK40" s="178"/>
      <c r="AL40" s="178"/>
      <c r="AM40" s="178"/>
      <c r="AN40" s="178"/>
      <c r="AO40" s="178"/>
      <c r="AP40" s="106"/>
    </row>
    <row r="41" spans="1:42" ht="13.5" customHeight="1" x14ac:dyDescent="0.15">
      <c r="A41" s="953"/>
      <c r="B41" s="78"/>
      <c r="C41" s="33"/>
      <c r="D41" s="220"/>
      <c r="E41" s="1024" t="s">
        <v>158</v>
      </c>
      <c r="F41" s="1035" t="s">
        <v>142</v>
      </c>
      <c r="G41" s="1036"/>
      <c r="H41" s="1036"/>
      <c r="I41" s="1036"/>
      <c r="J41" s="256" t="s">
        <v>99</v>
      </c>
      <c r="K41" s="217" t="s">
        <v>144</v>
      </c>
      <c r="L41" s="218"/>
      <c r="M41" s="218"/>
      <c r="N41" s="218"/>
      <c r="O41" s="218"/>
      <c r="P41" s="218"/>
      <c r="Q41" s="218"/>
      <c r="R41" s="218"/>
      <c r="S41" s="218"/>
      <c r="T41" s="218"/>
      <c r="U41" s="218"/>
      <c r="V41" s="218"/>
      <c r="W41" s="218"/>
      <c r="X41" s="218"/>
      <c r="Y41" s="218"/>
      <c r="Z41" s="219"/>
      <c r="AA41" s="165"/>
      <c r="AC41" s="178"/>
      <c r="AD41" s="178"/>
      <c r="AE41" s="178"/>
      <c r="AF41" s="178"/>
      <c r="AG41" s="178"/>
      <c r="AH41" s="178"/>
      <c r="AI41" s="178"/>
      <c r="AJ41" s="178"/>
      <c r="AK41" s="178"/>
      <c r="AL41" s="178"/>
      <c r="AM41" s="178"/>
      <c r="AN41" s="178"/>
      <c r="AO41" s="178"/>
      <c r="AP41" s="106"/>
    </row>
    <row r="42" spans="1:42" ht="13.5" customHeight="1" x14ac:dyDescent="0.15">
      <c r="A42" s="953"/>
      <c r="B42" s="78"/>
      <c r="C42" s="33"/>
      <c r="D42" s="220"/>
      <c r="E42" s="1025"/>
      <c r="F42" s="1037"/>
      <c r="G42" s="1038"/>
      <c r="H42" s="1038"/>
      <c r="I42" s="1038"/>
      <c r="J42" s="257" t="s">
        <v>99</v>
      </c>
      <c r="K42" s="221" t="s">
        <v>147</v>
      </c>
      <c r="L42" s="222"/>
      <c r="M42" s="222"/>
      <c r="N42" s="222"/>
      <c r="O42" s="222"/>
      <c r="P42" s="222"/>
      <c r="Q42" s="222"/>
      <c r="R42" s="222"/>
      <c r="S42" s="222"/>
      <c r="T42" s="222"/>
      <c r="U42" s="222"/>
      <c r="V42" s="222"/>
      <c r="W42" s="222"/>
      <c r="X42" s="222"/>
      <c r="Y42" s="222"/>
      <c r="Z42" s="223"/>
      <c r="AA42" s="165"/>
      <c r="AC42" s="178"/>
      <c r="AD42" s="178"/>
      <c r="AE42" s="178"/>
      <c r="AF42" s="178"/>
      <c r="AG42" s="178"/>
      <c r="AH42" s="178"/>
      <c r="AI42" s="178"/>
      <c r="AJ42" s="178"/>
      <c r="AK42" s="178"/>
      <c r="AL42" s="178"/>
      <c r="AM42" s="178"/>
      <c r="AN42" s="178"/>
      <c r="AO42" s="178"/>
      <c r="AP42" s="106"/>
    </row>
    <row r="43" spans="1:42" ht="13.5" customHeight="1" x14ac:dyDescent="0.15">
      <c r="A43" s="953"/>
      <c r="B43" s="78"/>
      <c r="C43" s="33"/>
      <c r="D43" s="220"/>
      <c r="E43" s="1025"/>
      <c r="F43" s="1039" t="s">
        <v>39</v>
      </c>
      <c r="G43" s="1040"/>
      <c r="H43" s="1040"/>
      <c r="I43" s="1040"/>
      <c r="J43" s="258" t="s">
        <v>99</v>
      </c>
      <c r="K43" s="129" t="s">
        <v>159</v>
      </c>
      <c r="L43" s="224"/>
      <c r="M43" s="224"/>
      <c r="N43" s="224"/>
      <c r="O43" s="224"/>
      <c r="P43" s="224"/>
      <c r="Q43" s="224"/>
      <c r="R43" s="224"/>
      <c r="S43" s="224"/>
      <c r="T43" s="224"/>
      <c r="U43" s="224"/>
      <c r="V43" s="224"/>
      <c r="W43" s="224"/>
      <c r="X43" s="224"/>
      <c r="Y43" s="224"/>
      <c r="Z43" s="225"/>
      <c r="AA43" s="165"/>
      <c r="AC43" s="178"/>
      <c r="AD43" s="178"/>
      <c r="AE43" s="178"/>
      <c r="AF43" s="178"/>
      <c r="AG43" s="178"/>
      <c r="AH43" s="178"/>
      <c r="AI43" s="178"/>
      <c r="AJ43" s="178"/>
      <c r="AK43" s="178"/>
      <c r="AL43" s="178"/>
      <c r="AM43" s="178"/>
      <c r="AN43" s="178"/>
      <c r="AO43" s="178"/>
      <c r="AP43" s="106"/>
    </row>
    <row r="44" spans="1:42" ht="13.5" customHeight="1" x14ac:dyDescent="0.15">
      <c r="A44" s="953"/>
      <c r="B44" s="78"/>
      <c r="C44" s="33"/>
      <c r="D44" s="220"/>
      <c r="E44" s="1025"/>
      <c r="F44" s="1039"/>
      <c r="G44" s="1040"/>
      <c r="H44" s="1040"/>
      <c r="I44" s="1040"/>
      <c r="J44" s="258" t="s">
        <v>99</v>
      </c>
      <c r="K44" s="129" t="s">
        <v>160</v>
      </c>
      <c r="L44" s="224"/>
      <c r="M44" s="224"/>
      <c r="N44" s="224"/>
      <c r="O44" s="224"/>
      <c r="P44" s="224"/>
      <c r="Q44" s="224"/>
      <c r="R44" s="224"/>
      <c r="S44" s="224"/>
      <c r="T44" s="224"/>
      <c r="U44" s="224"/>
      <c r="V44" s="224"/>
      <c r="W44" s="224"/>
      <c r="X44" s="224"/>
      <c r="Y44" s="224"/>
      <c r="Z44" s="225"/>
      <c r="AA44" s="165"/>
      <c r="AC44" s="178"/>
      <c r="AD44" s="178"/>
      <c r="AE44" s="178"/>
      <c r="AF44" s="178"/>
      <c r="AG44" s="178"/>
      <c r="AH44" s="178"/>
      <c r="AI44" s="178"/>
      <c r="AJ44" s="178"/>
      <c r="AK44" s="178"/>
      <c r="AL44" s="178"/>
      <c r="AM44" s="178"/>
      <c r="AN44" s="178"/>
      <c r="AO44" s="178"/>
      <c r="AP44" s="106"/>
    </row>
    <row r="45" spans="1:42" ht="13.5" customHeight="1" x14ac:dyDescent="0.15">
      <c r="A45" s="953"/>
      <c r="B45" s="78"/>
      <c r="C45" s="33"/>
      <c r="D45" s="220"/>
      <c r="E45" s="1025"/>
      <c r="F45" s="1039"/>
      <c r="G45" s="1040"/>
      <c r="H45" s="1040"/>
      <c r="I45" s="1040"/>
      <c r="J45" s="258" t="s">
        <v>99</v>
      </c>
      <c r="K45" s="129" t="s">
        <v>161</v>
      </c>
      <c r="L45" s="224"/>
      <c r="M45" s="224"/>
      <c r="N45" s="224"/>
      <c r="O45" s="224"/>
      <c r="P45" s="224"/>
      <c r="Q45" s="224"/>
      <c r="R45" s="224"/>
      <c r="S45" s="224"/>
      <c r="T45" s="224"/>
      <c r="U45" s="224"/>
      <c r="V45" s="224"/>
      <c r="W45" s="224"/>
      <c r="X45" s="224"/>
      <c r="Y45" s="224"/>
      <c r="Z45" s="225"/>
      <c r="AA45" s="165"/>
      <c r="AC45" s="178"/>
      <c r="AD45" s="178"/>
      <c r="AE45" s="178"/>
      <c r="AF45" s="178"/>
      <c r="AG45" s="178"/>
      <c r="AH45" s="178"/>
      <c r="AI45" s="178"/>
      <c r="AJ45" s="178"/>
      <c r="AK45" s="178"/>
      <c r="AL45" s="178"/>
      <c r="AM45" s="178"/>
      <c r="AN45" s="178"/>
      <c r="AO45" s="178"/>
      <c r="AP45" s="106"/>
    </row>
    <row r="46" spans="1:42" ht="13.5" customHeight="1" x14ac:dyDescent="0.15">
      <c r="A46" s="953"/>
      <c r="B46" s="78"/>
      <c r="C46" s="33"/>
      <c r="D46" s="220"/>
      <c r="E46" s="1026"/>
      <c r="F46" s="1037"/>
      <c r="G46" s="1038"/>
      <c r="H46" s="1038"/>
      <c r="I46" s="1038"/>
      <c r="J46" s="257" t="s">
        <v>99</v>
      </c>
      <c r="K46" s="221" t="s">
        <v>162</v>
      </c>
      <c r="L46" s="226"/>
      <c r="M46" s="226"/>
      <c r="N46" s="226"/>
      <c r="O46" s="226"/>
      <c r="P46" s="226"/>
      <c r="Q46" s="226"/>
      <c r="R46" s="226"/>
      <c r="S46" s="226"/>
      <c r="T46" s="226"/>
      <c r="U46" s="227"/>
      <c r="V46" s="227"/>
      <c r="W46" s="222"/>
      <c r="X46" s="222"/>
      <c r="Y46" s="222"/>
      <c r="Z46" s="223"/>
      <c r="AA46" s="165"/>
      <c r="AC46" s="178"/>
      <c r="AD46" s="178"/>
      <c r="AE46" s="178"/>
      <c r="AF46" s="178"/>
      <c r="AG46" s="178"/>
      <c r="AH46" s="178"/>
      <c r="AI46" s="178"/>
      <c r="AJ46" s="178"/>
      <c r="AK46" s="178"/>
      <c r="AL46" s="178"/>
      <c r="AM46" s="178"/>
      <c r="AN46" s="178"/>
      <c r="AO46" s="178"/>
      <c r="AP46" s="106"/>
    </row>
    <row r="47" spans="1:42" ht="13.5" customHeight="1" x14ac:dyDescent="0.15">
      <c r="A47" s="953"/>
      <c r="B47" s="78"/>
      <c r="C47" s="33"/>
      <c r="D47" s="206" t="s">
        <v>109</v>
      </c>
      <c r="E47" s="1029" t="s">
        <v>380</v>
      </c>
      <c r="F47" s="1031" t="s">
        <v>163</v>
      </c>
      <c r="G47" s="1032"/>
      <c r="H47" s="1032"/>
      <c r="I47" s="1032"/>
      <c r="J47" s="1032"/>
      <c r="K47" s="1032"/>
      <c r="L47" s="1032"/>
      <c r="M47" s="229" t="s">
        <v>99</v>
      </c>
      <c r="N47" s="230" t="s">
        <v>144</v>
      </c>
      <c r="O47" s="228"/>
      <c r="P47" s="228"/>
      <c r="Q47" s="228"/>
      <c r="R47" s="228"/>
      <c r="S47" s="228"/>
      <c r="T47" s="228"/>
      <c r="U47" s="231"/>
      <c r="V47" s="231"/>
      <c r="W47" s="232"/>
      <c r="X47" s="232"/>
      <c r="Y47" s="232"/>
      <c r="Z47" s="233"/>
      <c r="AA47" s="165"/>
      <c r="AC47" s="178"/>
      <c r="AD47" s="178"/>
      <c r="AE47" s="178"/>
      <c r="AF47" s="178"/>
      <c r="AG47" s="178"/>
      <c r="AH47" s="178"/>
      <c r="AI47" s="178"/>
      <c r="AJ47" s="178"/>
      <c r="AK47" s="178"/>
      <c r="AL47" s="178"/>
      <c r="AM47" s="178"/>
      <c r="AN47" s="178"/>
      <c r="AO47" s="178"/>
      <c r="AP47" s="106"/>
    </row>
    <row r="48" spans="1:42" ht="13.5" customHeight="1" x14ac:dyDescent="0.15">
      <c r="A48" s="953"/>
      <c r="B48" s="78"/>
      <c r="C48" s="33"/>
      <c r="D48" s="234"/>
      <c r="E48" s="1030"/>
      <c r="F48" s="1033"/>
      <c r="G48" s="1034"/>
      <c r="H48" s="1034"/>
      <c r="I48" s="1034"/>
      <c r="J48" s="1034"/>
      <c r="K48" s="1034"/>
      <c r="L48" s="1034"/>
      <c r="M48" s="236" t="s">
        <v>99</v>
      </c>
      <c r="N48" s="237" t="s">
        <v>164</v>
      </c>
      <c r="O48" s="235"/>
      <c r="P48" s="235"/>
      <c r="Q48" s="235"/>
      <c r="R48" s="235"/>
      <c r="S48" s="235"/>
      <c r="T48" s="235"/>
      <c r="U48" s="238"/>
      <c r="V48" s="238"/>
      <c r="W48" s="239"/>
      <c r="X48" s="239"/>
      <c r="Y48" s="239"/>
      <c r="Z48" s="240"/>
      <c r="AA48" s="165"/>
      <c r="AC48" s="178"/>
      <c r="AD48" s="178"/>
      <c r="AE48" s="178"/>
      <c r="AF48" s="178"/>
      <c r="AG48" s="178"/>
      <c r="AH48" s="178"/>
      <c r="AI48" s="178"/>
      <c r="AJ48" s="178"/>
      <c r="AK48" s="178"/>
      <c r="AL48" s="178"/>
      <c r="AM48" s="178"/>
      <c r="AN48" s="178"/>
      <c r="AO48" s="178"/>
      <c r="AP48" s="106"/>
    </row>
    <row r="49" spans="1:42" ht="13.5" customHeight="1" x14ac:dyDescent="0.15">
      <c r="A49" s="953"/>
      <c r="B49" s="78"/>
      <c r="C49" s="33"/>
      <c r="D49" s="78"/>
      <c r="E49" s="82"/>
      <c r="F49" s="33"/>
      <c r="G49" s="241"/>
      <c r="H49" s="241"/>
      <c r="I49" s="241"/>
      <c r="J49" s="241"/>
      <c r="K49" s="241"/>
      <c r="L49" s="241"/>
      <c r="M49" s="241"/>
      <c r="N49" s="241"/>
      <c r="O49" s="241"/>
      <c r="P49" s="241"/>
      <c r="Q49" s="241"/>
      <c r="R49" s="241"/>
      <c r="S49" s="241"/>
      <c r="T49" s="106"/>
      <c r="U49" s="217"/>
      <c r="V49" s="217"/>
      <c r="W49" s="217"/>
      <c r="X49" s="217"/>
      <c r="Y49" s="217"/>
      <c r="Z49" s="219"/>
      <c r="AA49" s="165"/>
      <c r="AC49" s="178"/>
      <c r="AD49" s="178"/>
      <c r="AE49" s="178"/>
      <c r="AF49" s="178"/>
      <c r="AG49" s="178"/>
      <c r="AH49" s="178"/>
      <c r="AI49" s="178"/>
      <c r="AJ49" s="178"/>
      <c r="AK49" s="178"/>
      <c r="AL49" s="178"/>
      <c r="AM49" s="178"/>
      <c r="AN49" s="178"/>
      <c r="AO49" s="178"/>
      <c r="AP49" s="106"/>
    </row>
    <row r="50" spans="1:42" ht="13.5" customHeight="1" x14ac:dyDescent="0.15">
      <c r="A50" s="953"/>
      <c r="B50" s="78"/>
      <c r="C50" s="33"/>
      <c r="D50" s="78"/>
      <c r="E50" s="82"/>
      <c r="F50" s="33"/>
      <c r="G50" s="1" t="s">
        <v>84</v>
      </c>
      <c r="H50" s="33" t="s">
        <v>165</v>
      </c>
      <c r="I50" s="241"/>
      <c r="J50" s="241"/>
      <c r="K50" s="241"/>
      <c r="L50" s="241"/>
      <c r="M50" s="241"/>
      <c r="N50" s="241"/>
      <c r="O50" s="241"/>
      <c r="P50" s="241"/>
      <c r="Q50" s="241"/>
      <c r="R50" s="241"/>
      <c r="S50" s="241"/>
      <c r="T50" s="241"/>
      <c r="U50" s="129"/>
      <c r="V50" s="129"/>
      <c r="W50" s="129"/>
      <c r="X50" s="129"/>
      <c r="Y50" s="129"/>
      <c r="Z50" s="225"/>
      <c r="AA50" s="165"/>
      <c r="AC50" s="178"/>
      <c r="AD50" s="178"/>
      <c r="AE50" s="178"/>
      <c r="AF50" s="178"/>
      <c r="AG50" s="178"/>
      <c r="AH50" s="178"/>
      <c r="AI50" s="178"/>
      <c r="AJ50" s="178"/>
      <c r="AK50" s="178"/>
      <c r="AL50" s="178"/>
      <c r="AM50" s="178"/>
      <c r="AN50" s="178"/>
      <c r="AO50" s="178"/>
      <c r="AP50" s="106"/>
    </row>
    <row r="51" spans="1:42" ht="13.5" customHeight="1" x14ac:dyDescent="0.15">
      <c r="A51" s="953"/>
      <c r="B51" s="78"/>
      <c r="C51" s="33"/>
      <c r="D51" s="78"/>
      <c r="E51" s="82"/>
      <c r="F51" s="33"/>
      <c r="G51" s="241"/>
      <c r="H51" s="242" t="s">
        <v>169</v>
      </c>
      <c r="I51" s="241"/>
      <c r="J51" s="241"/>
      <c r="K51" s="241"/>
      <c r="L51" s="241"/>
      <c r="M51" s="241"/>
      <c r="N51" s="241"/>
      <c r="O51" s="241"/>
      <c r="P51" s="241"/>
      <c r="Q51" s="241"/>
      <c r="R51" s="241"/>
      <c r="S51" s="241"/>
      <c r="T51" s="241"/>
      <c r="U51" s="129"/>
      <c r="V51" s="129"/>
      <c r="W51" s="129"/>
      <c r="X51" s="129"/>
      <c r="Y51" s="129"/>
      <c r="Z51" s="225"/>
      <c r="AA51" s="165"/>
      <c r="AC51" s="178"/>
      <c r="AD51" s="178"/>
      <c r="AE51" s="178"/>
      <c r="AF51" s="178"/>
      <c r="AG51" s="178"/>
      <c r="AH51" s="178"/>
      <c r="AI51" s="178"/>
      <c r="AJ51" s="178"/>
      <c r="AK51" s="178"/>
      <c r="AL51" s="178"/>
      <c r="AM51" s="178"/>
      <c r="AN51" s="178"/>
      <c r="AO51" s="178"/>
      <c r="AP51" s="106"/>
    </row>
    <row r="52" spans="1:42" ht="13.5" customHeight="1" x14ac:dyDescent="0.15">
      <c r="A52" s="953"/>
      <c r="B52" s="78"/>
      <c r="C52" s="33"/>
      <c r="D52" s="78"/>
      <c r="E52" s="82"/>
      <c r="F52" s="33"/>
      <c r="G52" s="241"/>
      <c r="H52" s="242" t="s">
        <v>166</v>
      </c>
      <c r="I52" s="241"/>
      <c r="J52" s="241"/>
      <c r="K52" s="241"/>
      <c r="L52" s="241"/>
      <c r="M52" s="241"/>
      <c r="N52" s="241"/>
      <c r="O52" s="241"/>
      <c r="P52" s="241"/>
      <c r="Q52" s="241"/>
      <c r="R52" s="241"/>
      <c r="S52" s="241"/>
      <c r="T52" s="241"/>
      <c r="U52" s="129"/>
      <c r="V52" s="129"/>
      <c r="W52" s="129"/>
      <c r="X52" s="129"/>
      <c r="Y52" s="129"/>
      <c r="Z52" s="225"/>
      <c r="AA52" s="165"/>
      <c r="AC52" s="178"/>
      <c r="AD52" s="178"/>
      <c r="AE52" s="178"/>
      <c r="AF52" s="178"/>
      <c r="AG52" s="178"/>
      <c r="AH52" s="178"/>
      <c r="AI52" s="178"/>
      <c r="AJ52" s="178"/>
      <c r="AK52" s="178"/>
      <c r="AL52" s="178"/>
      <c r="AM52" s="178"/>
      <c r="AN52" s="178"/>
      <c r="AO52" s="178"/>
      <c r="AP52" s="106"/>
    </row>
    <row r="53" spans="1:42" ht="13.5" customHeight="1" x14ac:dyDescent="0.15">
      <c r="A53" s="953"/>
      <c r="B53" s="78"/>
      <c r="C53" s="33"/>
      <c r="D53" s="37"/>
      <c r="E53" s="172"/>
      <c r="F53" s="37"/>
      <c r="G53" s="38"/>
      <c r="H53" s="38"/>
      <c r="I53" s="38"/>
      <c r="J53" s="38"/>
      <c r="K53" s="38"/>
      <c r="L53" s="38"/>
      <c r="M53" s="38"/>
      <c r="N53" s="38"/>
      <c r="O53" s="38"/>
      <c r="P53" s="38"/>
      <c r="Q53" s="38"/>
      <c r="R53" s="38"/>
      <c r="S53" s="38"/>
      <c r="T53" s="38"/>
      <c r="U53" s="221"/>
      <c r="V53" s="221"/>
      <c r="W53" s="221"/>
      <c r="X53" s="221"/>
      <c r="Y53" s="221"/>
      <c r="Z53" s="223"/>
      <c r="AA53" s="165"/>
      <c r="AC53" s="178"/>
      <c r="AD53" s="178"/>
      <c r="AE53" s="178"/>
      <c r="AF53" s="178"/>
      <c r="AG53" s="178"/>
      <c r="AH53" s="178"/>
      <c r="AI53" s="178"/>
      <c r="AJ53" s="178"/>
      <c r="AK53" s="178"/>
      <c r="AL53" s="178"/>
      <c r="AM53" s="178"/>
      <c r="AN53" s="178"/>
      <c r="AO53" s="178"/>
      <c r="AP53" s="106"/>
    </row>
    <row r="54" spans="1:42" ht="12.75" thickBot="1" x14ac:dyDescent="0.2">
      <c r="A54" s="954"/>
      <c r="B54" s="144"/>
      <c r="C54" s="243"/>
      <c r="D54" s="243"/>
      <c r="E54" s="243"/>
      <c r="F54" s="243"/>
      <c r="G54" s="243"/>
      <c r="H54" s="243"/>
      <c r="I54" s="243"/>
      <c r="J54" s="243"/>
      <c r="K54" s="243"/>
      <c r="L54" s="243"/>
      <c r="M54" s="243"/>
      <c r="N54" s="243"/>
      <c r="O54" s="243"/>
      <c r="P54" s="243"/>
      <c r="Q54" s="243"/>
      <c r="R54" s="243"/>
      <c r="S54" s="243"/>
      <c r="T54" s="243"/>
      <c r="U54" s="243"/>
      <c r="V54" s="243"/>
      <c r="W54" s="243"/>
      <c r="X54" s="243"/>
      <c r="Y54" s="244"/>
      <c r="Z54" s="243"/>
      <c r="AA54" s="245"/>
    </row>
    <row r="55" spans="1:42" x14ac:dyDescent="0.15">
      <c r="Y55" s="246"/>
    </row>
    <row r="56" spans="1:42" x14ac:dyDescent="0.15">
      <c r="Y56" s="246"/>
    </row>
    <row r="57" spans="1:42" x14ac:dyDescent="0.15">
      <c r="Y57" s="246"/>
    </row>
    <row r="58" spans="1:42" x14ac:dyDescent="0.15">
      <c r="Y58" s="246"/>
    </row>
    <row r="59" spans="1:42" x14ac:dyDescent="0.15">
      <c r="Y59" s="246"/>
    </row>
    <row r="60" spans="1:42" x14ac:dyDescent="0.15">
      <c r="Y60" s="246"/>
    </row>
    <row r="61" spans="1:42" x14ac:dyDescent="0.15">
      <c r="Y61" s="246"/>
    </row>
    <row r="62" spans="1:42" x14ac:dyDescent="0.15">
      <c r="Y62" s="246"/>
    </row>
    <row r="63" spans="1:42" x14ac:dyDescent="0.15">
      <c r="Y63" s="246"/>
    </row>
    <row r="64" spans="1:42" x14ac:dyDescent="0.15">
      <c r="Y64" s="246"/>
    </row>
    <row r="65" spans="25:25" x14ac:dyDescent="0.15">
      <c r="Y65" s="246"/>
    </row>
    <row r="66" spans="25:25" x14ac:dyDescent="0.15">
      <c r="Y66" s="246"/>
    </row>
    <row r="67" spans="25:25" x14ac:dyDescent="0.15">
      <c r="Y67" s="246"/>
    </row>
    <row r="68" spans="25:25" x14ac:dyDescent="0.15">
      <c r="Y68" s="246"/>
    </row>
    <row r="69" spans="25:25" x14ac:dyDescent="0.15">
      <c r="Y69" s="246"/>
    </row>
    <row r="70" spans="25:25" x14ac:dyDescent="0.15">
      <c r="Y70" s="246"/>
    </row>
    <row r="71" spans="25:25" x14ac:dyDescent="0.15">
      <c r="Y71" s="246"/>
    </row>
    <row r="72" spans="25:25" x14ac:dyDescent="0.15">
      <c r="Y72" s="246"/>
    </row>
    <row r="73" spans="25:25" x14ac:dyDescent="0.15">
      <c r="Y73" s="246"/>
    </row>
    <row r="74" spans="25:25" x14ac:dyDescent="0.15">
      <c r="Y74" s="246"/>
    </row>
    <row r="75" spans="25:25" x14ac:dyDescent="0.15">
      <c r="Y75" s="246"/>
    </row>
    <row r="76" spans="25:25" x14ac:dyDescent="0.15">
      <c r="Y76" s="246"/>
    </row>
    <row r="77" spans="25:25" x14ac:dyDescent="0.15">
      <c r="Y77" s="246"/>
    </row>
    <row r="78" spans="25:25" x14ac:dyDescent="0.15">
      <c r="Y78" s="246"/>
    </row>
    <row r="79" spans="25:25" x14ac:dyDescent="0.15">
      <c r="Y79" s="246"/>
    </row>
    <row r="80" spans="25:25" x14ac:dyDescent="0.15">
      <c r="Y80" s="246"/>
    </row>
    <row r="81" spans="25:25" x14ac:dyDescent="0.15">
      <c r="Y81" s="246"/>
    </row>
    <row r="82" spans="25:25" x14ac:dyDescent="0.15">
      <c r="Y82" s="246"/>
    </row>
    <row r="83" spans="25:25" x14ac:dyDescent="0.15">
      <c r="Y83" s="246"/>
    </row>
    <row r="84" spans="25:25" x14ac:dyDescent="0.15">
      <c r="Y84" s="246"/>
    </row>
    <row r="85" spans="25:25" x14ac:dyDescent="0.15">
      <c r="Y85" s="246"/>
    </row>
    <row r="86" spans="25:25" x14ac:dyDescent="0.15">
      <c r="Y86" s="246"/>
    </row>
    <row r="87" spans="25:25" x14ac:dyDescent="0.15">
      <c r="Y87" s="246"/>
    </row>
    <row r="88" spans="25:25" x14ac:dyDescent="0.15">
      <c r="Y88" s="246"/>
    </row>
    <row r="89" spans="25:25" x14ac:dyDescent="0.15">
      <c r="Y89" s="246"/>
    </row>
    <row r="90" spans="25:25" x14ac:dyDescent="0.15">
      <c r="Y90" s="246"/>
    </row>
    <row r="91" spans="25:25" x14ac:dyDescent="0.15">
      <c r="Y91" s="246"/>
    </row>
    <row r="92" spans="25:25" x14ac:dyDescent="0.15">
      <c r="Y92" s="246"/>
    </row>
    <row r="93" spans="25:25" x14ac:dyDescent="0.15">
      <c r="Y93" s="246"/>
    </row>
    <row r="94" spans="25:25" x14ac:dyDescent="0.15">
      <c r="Y94" s="246"/>
    </row>
    <row r="95" spans="25:25" x14ac:dyDescent="0.15">
      <c r="Y95" s="246"/>
    </row>
    <row r="96" spans="25:25" x14ac:dyDescent="0.15">
      <c r="Y96" s="246"/>
    </row>
    <row r="97" spans="25:25" x14ac:dyDescent="0.15">
      <c r="Y97" s="246"/>
    </row>
    <row r="98" spans="25:25" x14ac:dyDescent="0.15">
      <c r="Y98" s="246"/>
    </row>
    <row r="99" spans="25:25" x14ac:dyDescent="0.15">
      <c r="Y99" s="246"/>
    </row>
    <row r="100" spans="25:25" x14ac:dyDescent="0.15">
      <c r="Y100" s="246"/>
    </row>
    <row r="101" spans="25:25" x14ac:dyDescent="0.15">
      <c r="Y101" s="246"/>
    </row>
    <row r="102" spans="25:25" x14ac:dyDescent="0.15">
      <c r="Y102" s="246"/>
    </row>
    <row r="103" spans="25:25" x14ac:dyDescent="0.15">
      <c r="Y103" s="246"/>
    </row>
    <row r="104" spans="25:25" x14ac:dyDescent="0.15">
      <c r="Y104" s="246"/>
    </row>
    <row r="105" spans="25:25" x14ac:dyDescent="0.15">
      <c r="Y105" s="246"/>
    </row>
    <row r="106" spans="25:25" x14ac:dyDescent="0.15">
      <c r="Y106" s="246"/>
    </row>
    <row r="107" spans="25:25" x14ac:dyDescent="0.15">
      <c r="Y107" s="246"/>
    </row>
    <row r="108" spans="25:25" x14ac:dyDescent="0.15">
      <c r="Y108" s="246"/>
    </row>
    <row r="109" spans="25:25" x14ac:dyDescent="0.15">
      <c r="Y109" s="246"/>
    </row>
    <row r="110" spans="25:25" x14ac:dyDescent="0.15">
      <c r="Y110" s="246"/>
    </row>
    <row r="111" spans="25:25" x14ac:dyDescent="0.15">
      <c r="Y111" s="246"/>
    </row>
    <row r="112" spans="25:25" x14ac:dyDescent="0.15">
      <c r="Y112" s="246"/>
    </row>
    <row r="113" spans="25:25" x14ac:dyDescent="0.15">
      <c r="Y113" s="246"/>
    </row>
    <row r="114" spans="25:25" x14ac:dyDescent="0.15">
      <c r="Y114" s="246"/>
    </row>
    <row r="115" spans="25:25" x14ac:dyDescent="0.15">
      <c r="Y115" s="246"/>
    </row>
    <row r="116" spans="25:25" x14ac:dyDescent="0.15">
      <c r="Y116" s="246"/>
    </row>
    <row r="117" spans="25:25" x14ac:dyDescent="0.15">
      <c r="Y117" s="246"/>
    </row>
    <row r="118" spans="25:25" x14ac:dyDescent="0.15">
      <c r="Y118" s="246"/>
    </row>
    <row r="119" spans="25:25" x14ac:dyDescent="0.15">
      <c r="Y119" s="246"/>
    </row>
    <row r="120" spans="25:25" x14ac:dyDescent="0.15">
      <c r="Y120" s="246"/>
    </row>
    <row r="121" spans="25:25" x14ac:dyDescent="0.15">
      <c r="Y121" s="246"/>
    </row>
    <row r="122" spans="25:25" x14ac:dyDescent="0.15">
      <c r="Y122" s="246"/>
    </row>
    <row r="123" spans="25:25" x14ac:dyDescent="0.15">
      <c r="Y123" s="246"/>
    </row>
    <row r="124" spans="25:25" x14ac:dyDescent="0.15">
      <c r="Y124" s="246"/>
    </row>
    <row r="125" spans="25:25" x14ac:dyDescent="0.15">
      <c r="Y125" s="246"/>
    </row>
    <row r="126" spans="25:25" x14ac:dyDescent="0.15">
      <c r="Y126" s="246"/>
    </row>
    <row r="127" spans="25:25" x14ac:dyDescent="0.15">
      <c r="Y127" s="246"/>
    </row>
    <row r="128" spans="25:25" x14ac:dyDescent="0.15">
      <c r="Y128" s="246"/>
    </row>
    <row r="129" spans="25:25" x14ac:dyDescent="0.15">
      <c r="Y129" s="246"/>
    </row>
    <row r="130" spans="25:25" x14ac:dyDescent="0.15">
      <c r="Y130" s="246"/>
    </row>
    <row r="131" spans="25:25" x14ac:dyDescent="0.15">
      <c r="Y131" s="246"/>
    </row>
    <row r="132" spans="25:25" x14ac:dyDescent="0.15">
      <c r="Y132" s="246"/>
    </row>
    <row r="133" spans="25:25" x14ac:dyDescent="0.15">
      <c r="Y133" s="246"/>
    </row>
    <row r="134" spans="25:25" x14ac:dyDescent="0.15">
      <c r="Y134" s="246"/>
    </row>
    <row r="135" spans="25:25" x14ac:dyDescent="0.15">
      <c r="Y135" s="246"/>
    </row>
    <row r="136" spans="25:25" x14ac:dyDescent="0.15">
      <c r="Y136" s="246"/>
    </row>
    <row r="137" spans="25:25" x14ac:dyDescent="0.15">
      <c r="Y137" s="246"/>
    </row>
    <row r="138" spans="25:25" x14ac:dyDescent="0.15">
      <c r="Y138" s="246"/>
    </row>
    <row r="139" spans="25:25" x14ac:dyDescent="0.15">
      <c r="Y139" s="246"/>
    </row>
    <row r="140" spans="25:25" x14ac:dyDescent="0.15">
      <c r="Y140" s="246"/>
    </row>
    <row r="141" spans="25:25" x14ac:dyDescent="0.15">
      <c r="Y141" s="246"/>
    </row>
    <row r="142" spans="25:25" x14ac:dyDescent="0.15">
      <c r="Y142" s="246"/>
    </row>
    <row r="143" spans="25:25" x14ac:dyDescent="0.15">
      <c r="Y143" s="246"/>
    </row>
    <row r="144" spans="25:25" x14ac:dyDescent="0.15">
      <c r="Y144" s="246"/>
    </row>
    <row r="145" spans="25:25" x14ac:dyDescent="0.15">
      <c r="Y145" s="246"/>
    </row>
    <row r="146" spans="25:25" x14ac:dyDescent="0.15">
      <c r="Y146" s="246"/>
    </row>
    <row r="147" spans="25:25" x14ac:dyDescent="0.15">
      <c r="Y147" s="246"/>
    </row>
    <row r="148" spans="25:25" x14ac:dyDescent="0.15">
      <c r="Y148" s="246"/>
    </row>
    <row r="149" spans="25:25" x14ac:dyDescent="0.15">
      <c r="Y149" s="246"/>
    </row>
    <row r="150" spans="25:25" x14ac:dyDescent="0.15">
      <c r="Y150" s="246"/>
    </row>
    <row r="151" spans="25:25" x14ac:dyDescent="0.15">
      <c r="Y151" s="246"/>
    </row>
    <row r="152" spans="25:25" x14ac:dyDescent="0.15">
      <c r="Y152" s="246"/>
    </row>
    <row r="153" spans="25:25" x14ac:dyDescent="0.15">
      <c r="Y153" s="246"/>
    </row>
    <row r="154" spans="25:25" x14ac:dyDescent="0.15">
      <c r="Y154" s="246"/>
    </row>
    <row r="155" spans="25:25" x14ac:dyDescent="0.15">
      <c r="Y155" s="246"/>
    </row>
    <row r="156" spans="25:25" x14ac:dyDescent="0.15">
      <c r="Y156" s="246"/>
    </row>
    <row r="157" spans="25:25" x14ac:dyDescent="0.15">
      <c r="Y157" s="246"/>
    </row>
    <row r="158" spans="25:25" x14ac:dyDescent="0.15">
      <c r="Y158" s="246"/>
    </row>
    <row r="159" spans="25:25" x14ac:dyDescent="0.15">
      <c r="Y159" s="246"/>
    </row>
    <row r="160" spans="25:25" x14ac:dyDescent="0.15">
      <c r="Y160" s="246"/>
    </row>
    <row r="161" spans="25:25" x14ac:dyDescent="0.15">
      <c r="Y161" s="246"/>
    </row>
    <row r="162" spans="25:25" x14ac:dyDescent="0.15">
      <c r="Y162" s="246"/>
    </row>
    <row r="163" spans="25:25" x14ac:dyDescent="0.15">
      <c r="Y163" s="246"/>
    </row>
    <row r="164" spans="25:25" x14ac:dyDescent="0.15">
      <c r="Y164" s="246"/>
    </row>
    <row r="165" spans="25:25" x14ac:dyDescent="0.15">
      <c r="Y165" s="246"/>
    </row>
    <row r="166" spans="25:25" x14ac:dyDescent="0.15">
      <c r="Y166" s="246"/>
    </row>
    <row r="167" spans="25:25" x14ac:dyDescent="0.15">
      <c r="Y167" s="246"/>
    </row>
    <row r="168" spans="25:25" x14ac:dyDescent="0.15">
      <c r="Y168" s="246"/>
    </row>
    <row r="169" spans="25:25" x14ac:dyDescent="0.15">
      <c r="Y169" s="246"/>
    </row>
    <row r="170" spans="25:25" x14ac:dyDescent="0.15">
      <c r="Y170" s="246"/>
    </row>
    <row r="171" spans="25:25" x14ac:dyDescent="0.15">
      <c r="Y171" s="246"/>
    </row>
    <row r="172" spans="25:25" x14ac:dyDescent="0.15">
      <c r="Y172" s="246"/>
    </row>
    <row r="173" spans="25:25" x14ac:dyDescent="0.15">
      <c r="Y173" s="246"/>
    </row>
    <row r="174" spans="25:25" x14ac:dyDescent="0.15">
      <c r="Y174" s="246"/>
    </row>
    <row r="175" spans="25:25" x14ac:dyDescent="0.15">
      <c r="Y175" s="246"/>
    </row>
    <row r="176" spans="25:25" x14ac:dyDescent="0.15">
      <c r="Y176" s="246"/>
    </row>
    <row r="177" spans="25:25" x14ac:dyDescent="0.15">
      <c r="Y177" s="246"/>
    </row>
    <row r="178" spans="25:25" x14ac:dyDescent="0.15">
      <c r="Y178" s="246"/>
    </row>
    <row r="179" spans="25:25" x14ac:dyDescent="0.15">
      <c r="Y179" s="246"/>
    </row>
    <row r="180" spans="25:25" x14ac:dyDescent="0.15">
      <c r="Y180" s="246"/>
    </row>
    <row r="181" spans="25:25" x14ac:dyDescent="0.15">
      <c r="Y181" s="246"/>
    </row>
    <row r="182" spans="25:25" x14ac:dyDescent="0.15">
      <c r="Y182" s="246"/>
    </row>
    <row r="183" spans="25:25" x14ac:dyDescent="0.15">
      <c r="Y183" s="246"/>
    </row>
    <row r="184" spans="25:25" x14ac:dyDescent="0.15">
      <c r="Y184" s="246"/>
    </row>
    <row r="185" spans="25:25" x14ac:dyDescent="0.15">
      <c r="Y185" s="246"/>
    </row>
    <row r="186" spans="25:25" x14ac:dyDescent="0.15">
      <c r="Y186" s="246"/>
    </row>
    <row r="187" spans="25:25" x14ac:dyDescent="0.15">
      <c r="Y187" s="246"/>
    </row>
    <row r="188" spans="25:25" x14ac:dyDescent="0.15">
      <c r="Y188" s="246"/>
    </row>
    <row r="189" spans="25:25" x14ac:dyDescent="0.15">
      <c r="Y189" s="246"/>
    </row>
    <row r="190" spans="25:25" x14ac:dyDescent="0.15">
      <c r="Y190" s="246"/>
    </row>
    <row r="191" spans="25:25" x14ac:dyDescent="0.15">
      <c r="Y191" s="246"/>
    </row>
    <row r="192" spans="25:25" x14ac:dyDescent="0.15">
      <c r="Y192" s="246"/>
    </row>
    <row r="193" spans="25:25" x14ac:dyDescent="0.15">
      <c r="Y193" s="246"/>
    </row>
    <row r="194" spans="25:25" x14ac:dyDescent="0.15">
      <c r="Y194" s="246"/>
    </row>
    <row r="195" spans="25:25" x14ac:dyDescent="0.15">
      <c r="Y195" s="246"/>
    </row>
    <row r="196" spans="25:25" x14ac:dyDescent="0.15">
      <c r="Y196" s="246"/>
    </row>
    <row r="197" spans="25:25" x14ac:dyDescent="0.15">
      <c r="Y197" s="246"/>
    </row>
    <row r="198" spans="25:25" x14ac:dyDescent="0.15">
      <c r="Y198" s="246"/>
    </row>
    <row r="199" spans="25:25" x14ac:dyDescent="0.15">
      <c r="Y199" s="246"/>
    </row>
    <row r="200" spans="25:25" x14ac:dyDescent="0.15">
      <c r="Y200" s="246"/>
    </row>
    <row r="201" spans="25:25" x14ac:dyDescent="0.15">
      <c r="Y201" s="246"/>
    </row>
    <row r="202" spans="25:25" x14ac:dyDescent="0.15">
      <c r="Y202" s="246"/>
    </row>
    <row r="203" spans="25:25" x14ac:dyDescent="0.15">
      <c r="Y203" s="246"/>
    </row>
    <row r="204" spans="25:25" x14ac:dyDescent="0.15">
      <c r="Y204" s="246"/>
    </row>
    <row r="205" spans="25:25" x14ac:dyDescent="0.15">
      <c r="Y205" s="246"/>
    </row>
    <row r="206" spans="25:25" x14ac:dyDescent="0.15">
      <c r="Y206" s="246"/>
    </row>
    <row r="207" spans="25:25" x14ac:dyDescent="0.15">
      <c r="Y207" s="246"/>
    </row>
    <row r="208" spans="25:25" x14ac:dyDescent="0.15">
      <c r="Y208" s="246"/>
    </row>
    <row r="209" spans="25:25" x14ac:dyDescent="0.15">
      <c r="Y209" s="246"/>
    </row>
    <row r="210" spans="25:25" x14ac:dyDescent="0.15">
      <c r="Y210" s="246"/>
    </row>
    <row r="211" spans="25:25" x14ac:dyDescent="0.15">
      <c r="Y211" s="246"/>
    </row>
    <row r="212" spans="25:25" x14ac:dyDescent="0.15">
      <c r="Y212" s="246"/>
    </row>
    <row r="213" spans="25:25" x14ac:dyDescent="0.15">
      <c r="Y213" s="246"/>
    </row>
    <row r="214" spans="25:25" x14ac:dyDescent="0.15">
      <c r="Y214" s="246"/>
    </row>
    <row r="215" spans="25:25" x14ac:dyDescent="0.15">
      <c r="Y215" s="246"/>
    </row>
    <row r="216" spans="25:25" x14ac:dyDescent="0.15">
      <c r="Y216" s="246"/>
    </row>
    <row r="217" spans="25:25" x14ac:dyDescent="0.15">
      <c r="Y217" s="246"/>
    </row>
    <row r="218" spans="25:25" x14ac:dyDescent="0.15">
      <c r="Y218" s="246"/>
    </row>
    <row r="219" spans="25:25" x14ac:dyDescent="0.15">
      <c r="Y219" s="246"/>
    </row>
    <row r="220" spans="25:25" x14ac:dyDescent="0.15">
      <c r="Y220" s="246"/>
    </row>
    <row r="221" spans="25:25" x14ac:dyDescent="0.15">
      <c r="Y221" s="246"/>
    </row>
    <row r="222" spans="25:25" x14ac:dyDescent="0.15">
      <c r="Y222" s="246"/>
    </row>
    <row r="223" spans="25:25" x14ac:dyDescent="0.15">
      <c r="Y223" s="246"/>
    </row>
    <row r="224" spans="25:25" x14ac:dyDescent="0.15">
      <c r="Y224" s="246"/>
    </row>
    <row r="225" spans="25:25" x14ac:dyDescent="0.15">
      <c r="Y225" s="246"/>
    </row>
    <row r="226" spans="25:25" x14ac:dyDescent="0.15">
      <c r="Y226" s="246"/>
    </row>
    <row r="227" spans="25:25" x14ac:dyDescent="0.15">
      <c r="Y227" s="246"/>
    </row>
    <row r="228" spans="25:25" x14ac:dyDescent="0.15">
      <c r="Y228" s="246"/>
    </row>
    <row r="229" spans="25:25" x14ac:dyDescent="0.15">
      <c r="Y229" s="246"/>
    </row>
    <row r="230" spans="25:25" x14ac:dyDescent="0.15">
      <c r="Y230" s="246"/>
    </row>
    <row r="231" spans="25:25" x14ac:dyDescent="0.15">
      <c r="Y231" s="246"/>
    </row>
    <row r="232" spans="25:25" x14ac:dyDescent="0.15">
      <c r="Y232" s="246"/>
    </row>
    <row r="233" spans="25:25" x14ac:dyDescent="0.15">
      <c r="Y233" s="246"/>
    </row>
    <row r="234" spans="25:25" x14ac:dyDescent="0.15">
      <c r="Y234" s="246"/>
    </row>
    <row r="235" spans="25:25" x14ac:dyDescent="0.15">
      <c r="Y235" s="246"/>
    </row>
    <row r="236" spans="25:25" x14ac:dyDescent="0.15">
      <c r="Y236" s="246"/>
    </row>
    <row r="237" spans="25:25" x14ac:dyDescent="0.15">
      <c r="Y237" s="246"/>
    </row>
    <row r="238" spans="25:25" x14ac:dyDescent="0.15">
      <c r="Y238" s="246"/>
    </row>
    <row r="239" spans="25:25" x14ac:dyDescent="0.15">
      <c r="Y239" s="246"/>
    </row>
    <row r="240" spans="25:25" x14ac:dyDescent="0.15">
      <c r="Y240" s="246"/>
    </row>
    <row r="241" spans="25:25" x14ac:dyDescent="0.15">
      <c r="Y241" s="246"/>
    </row>
    <row r="242" spans="25:25" x14ac:dyDescent="0.15">
      <c r="Y242" s="246"/>
    </row>
    <row r="243" spans="25:25" x14ac:dyDescent="0.15">
      <c r="Y243" s="246"/>
    </row>
    <row r="244" spans="25:25" x14ac:dyDescent="0.15">
      <c r="Y244" s="246"/>
    </row>
    <row r="245" spans="25:25" x14ac:dyDescent="0.15">
      <c r="Y245" s="246"/>
    </row>
    <row r="246" spans="25:25" x14ac:dyDescent="0.15">
      <c r="Y246" s="246"/>
    </row>
    <row r="247" spans="25:25" x14ac:dyDescent="0.15">
      <c r="Y247" s="246"/>
    </row>
    <row r="248" spans="25:25" x14ac:dyDescent="0.15">
      <c r="Y248" s="246"/>
    </row>
    <row r="249" spans="25:25" x14ac:dyDescent="0.15">
      <c r="Y249" s="246"/>
    </row>
    <row r="250" spans="25:25" x14ac:dyDescent="0.15">
      <c r="Y250" s="246"/>
    </row>
    <row r="251" spans="25:25" x14ac:dyDescent="0.15">
      <c r="Y251" s="246"/>
    </row>
    <row r="252" spans="25:25" x14ac:dyDescent="0.15">
      <c r="Y252" s="246"/>
    </row>
    <row r="253" spans="25:25" x14ac:dyDescent="0.15">
      <c r="Y253" s="246"/>
    </row>
    <row r="254" spans="25:25" x14ac:dyDescent="0.15">
      <c r="Y254" s="246"/>
    </row>
    <row r="255" spans="25:25" x14ac:dyDescent="0.15">
      <c r="Y255" s="246"/>
    </row>
    <row r="256" spans="25:25" x14ac:dyDescent="0.15">
      <c r="Y256" s="246"/>
    </row>
    <row r="257" spans="25:25" x14ac:dyDescent="0.15">
      <c r="Y257" s="246"/>
    </row>
    <row r="258" spans="25:25" x14ac:dyDescent="0.15">
      <c r="Y258" s="246"/>
    </row>
    <row r="259" spans="25:25" x14ac:dyDescent="0.15">
      <c r="Y259" s="246"/>
    </row>
    <row r="260" spans="25:25" x14ac:dyDescent="0.15">
      <c r="Y260" s="246"/>
    </row>
    <row r="261" spans="25:25" x14ac:dyDescent="0.15">
      <c r="Y261" s="246"/>
    </row>
    <row r="262" spans="25:25" x14ac:dyDescent="0.15">
      <c r="Y262" s="246"/>
    </row>
    <row r="263" spans="25:25" x14ac:dyDescent="0.15">
      <c r="Y263" s="246"/>
    </row>
    <row r="264" spans="25:25" x14ac:dyDescent="0.15">
      <c r="Y264" s="246"/>
    </row>
    <row r="265" spans="25:25" x14ac:dyDescent="0.15">
      <c r="Y265" s="246"/>
    </row>
    <row r="266" spans="25:25" x14ac:dyDescent="0.15">
      <c r="Y266" s="246"/>
    </row>
    <row r="267" spans="25:25" x14ac:dyDescent="0.15">
      <c r="Y267" s="246"/>
    </row>
    <row r="268" spans="25:25" x14ac:dyDescent="0.15">
      <c r="Y268" s="246"/>
    </row>
    <row r="269" spans="25:25" x14ac:dyDescent="0.15">
      <c r="Y269" s="246"/>
    </row>
    <row r="270" spans="25:25" x14ac:dyDescent="0.15">
      <c r="Y270" s="246"/>
    </row>
    <row r="271" spans="25:25" x14ac:dyDescent="0.15">
      <c r="Y271" s="246"/>
    </row>
    <row r="272" spans="25:25" x14ac:dyDescent="0.15">
      <c r="Y272" s="246"/>
    </row>
    <row r="273" spans="25:25" x14ac:dyDescent="0.15">
      <c r="Y273" s="246"/>
    </row>
    <row r="274" spans="25:25" x14ac:dyDescent="0.15">
      <c r="Y274" s="246"/>
    </row>
    <row r="275" spans="25:25" x14ac:dyDescent="0.15">
      <c r="Y275" s="246"/>
    </row>
    <row r="276" spans="25:25" x14ac:dyDescent="0.15">
      <c r="Y276" s="246"/>
    </row>
    <row r="277" spans="25:25" x14ac:dyDescent="0.15">
      <c r="Y277" s="246"/>
    </row>
    <row r="278" spans="25:25" x14ac:dyDescent="0.15">
      <c r="Y278" s="246"/>
    </row>
    <row r="279" spans="25:25" x14ac:dyDescent="0.15">
      <c r="Y279" s="246"/>
    </row>
    <row r="280" spans="25:25" x14ac:dyDescent="0.15">
      <c r="Y280" s="246"/>
    </row>
    <row r="281" spans="25:25" x14ac:dyDescent="0.15">
      <c r="Y281" s="246"/>
    </row>
    <row r="282" spans="25:25" x14ac:dyDescent="0.15">
      <c r="Y282" s="246"/>
    </row>
    <row r="283" spans="25:25" x14ac:dyDescent="0.15">
      <c r="Y283" s="246"/>
    </row>
    <row r="284" spans="25:25" x14ac:dyDescent="0.15">
      <c r="Y284" s="246"/>
    </row>
    <row r="285" spans="25:25" x14ac:dyDescent="0.15">
      <c r="Y285" s="246"/>
    </row>
    <row r="286" spans="25:25" x14ac:dyDescent="0.15">
      <c r="Y286" s="246"/>
    </row>
    <row r="287" spans="25:25" x14ac:dyDescent="0.15">
      <c r="Y287" s="246"/>
    </row>
    <row r="288" spans="25:25" x14ac:dyDescent="0.15">
      <c r="Y288" s="246"/>
    </row>
    <row r="289" spans="25:25" x14ac:dyDescent="0.15">
      <c r="Y289" s="246"/>
    </row>
    <row r="290" spans="25:25" x14ac:dyDescent="0.15">
      <c r="Y290" s="246"/>
    </row>
    <row r="291" spans="25:25" x14ac:dyDescent="0.15">
      <c r="Y291" s="246"/>
    </row>
    <row r="292" spans="25:25" x14ac:dyDescent="0.15">
      <c r="Y292" s="246"/>
    </row>
    <row r="293" spans="25:25" x14ac:dyDescent="0.15">
      <c r="Y293" s="246"/>
    </row>
    <row r="294" spans="25:25" x14ac:dyDescent="0.15">
      <c r="Y294" s="246"/>
    </row>
    <row r="295" spans="25:25" x14ac:dyDescent="0.15">
      <c r="Y295" s="246"/>
    </row>
    <row r="296" spans="25:25" x14ac:dyDescent="0.15">
      <c r="Y296" s="246"/>
    </row>
    <row r="297" spans="25:25" x14ac:dyDescent="0.15">
      <c r="Y297" s="246"/>
    </row>
    <row r="298" spans="25:25" x14ac:dyDescent="0.15">
      <c r="Y298" s="246"/>
    </row>
    <row r="299" spans="25:25" x14ac:dyDescent="0.15">
      <c r="Y299" s="246"/>
    </row>
    <row r="300" spans="25:25" x14ac:dyDescent="0.15">
      <c r="Y300" s="246"/>
    </row>
    <row r="301" spans="25:25" x14ac:dyDescent="0.15">
      <c r="Y301" s="246"/>
    </row>
    <row r="302" spans="25:25" x14ac:dyDescent="0.15">
      <c r="Y302" s="246"/>
    </row>
    <row r="303" spans="25:25" x14ac:dyDescent="0.15">
      <c r="Y303" s="246"/>
    </row>
    <row r="304" spans="25:25" x14ac:dyDescent="0.15">
      <c r="Y304" s="246"/>
    </row>
    <row r="305" spans="25:25" x14ac:dyDescent="0.15">
      <c r="Y305" s="246"/>
    </row>
    <row r="306" spans="25:25" x14ac:dyDescent="0.15">
      <c r="Y306" s="246"/>
    </row>
    <row r="307" spans="25:25" x14ac:dyDescent="0.15">
      <c r="Y307" s="246"/>
    </row>
    <row r="308" spans="25:25" x14ac:dyDescent="0.15">
      <c r="Y308" s="246"/>
    </row>
    <row r="309" spans="25:25" x14ac:dyDescent="0.15">
      <c r="Y309" s="246"/>
    </row>
    <row r="310" spans="25:25" x14ac:dyDescent="0.15">
      <c r="Y310" s="246"/>
    </row>
    <row r="311" spans="25:25" x14ac:dyDescent="0.15">
      <c r="Y311" s="246"/>
    </row>
    <row r="312" spans="25:25" x14ac:dyDescent="0.15">
      <c r="Y312" s="246"/>
    </row>
    <row r="313" spans="25:25" x14ac:dyDescent="0.15">
      <c r="Y313" s="246"/>
    </row>
    <row r="314" spans="25:25" x14ac:dyDescent="0.15">
      <c r="Y314" s="246"/>
    </row>
    <row r="315" spans="25:25" x14ac:dyDescent="0.15">
      <c r="Y315" s="246"/>
    </row>
    <row r="316" spans="25:25" x14ac:dyDescent="0.15">
      <c r="Y316" s="246"/>
    </row>
    <row r="317" spans="25:25" x14ac:dyDescent="0.15">
      <c r="Y317" s="246"/>
    </row>
    <row r="318" spans="25:25" x14ac:dyDescent="0.15">
      <c r="Y318" s="246"/>
    </row>
    <row r="319" spans="25:25" x14ac:dyDescent="0.15">
      <c r="Y319" s="246"/>
    </row>
    <row r="320" spans="25:25" x14ac:dyDescent="0.15">
      <c r="Y320" s="246"/>
    </row>
    <row r="321" spans="25:25" x14ac:dyDescent="0.15">
      <c r="Y321" s="246"/>
    </row>
    <row r="322" spans="25:25" x14ac:dyDescent="0.15">
      <c r="Y322" s="246"/>
    </row>
    <row r="323" spans="25:25" x14ac:dyDescent="0.15">
      <c r="Y323" s="246"/>
    </row>
    <row r="324" spans="25:25" x14ac:dyDescent="0.15">
      <c r="Y324" s="246"/>
    </row>
    <row r="325" spans="25:25" x14ac:dyDescent="0.15">
      <c r="Y325" s="246"/>
    </row>
    <row r="326" spans="25:25" x14ac:dyDescent="0.15">
      <c r="Y326" s="246"/>
    </row>
    <row r="327" spans="25:25" x14ac:dyDescent="0.15">
      <c r="Y327" s="246"/>
    </row>
    <row r="328" spans="25:25" x14ac:dyDescent="0.15">
      <c r="Y328" s="246"/>
    </row>
    <row r="329" spans="25:25" x14ac:dyDescent="0.15">
      <c r="Y329" s="246"/>
    </row>
    <row r="330" spans="25:25" x14ac:dyDescent="0.15">
      <c r="Y330" s="246"/>
    </row>
    <row r="331" spans="25:25" x14ac:dyDescent="0.15">
      <c r="Y331" s="246"/>
    </row>
    <row r="332" spans="25:25" x14ac:dyDescent="0.15">
      <c r="Y332" s="246"/>
    </row>
    <row r="333" spans="25:25" x14ac:dyDescent="0.15">
      <c r="Y333" s="246"/>
    </row>
    <row r="334" spans="25:25" x14ac:dyDescent="0.15">
      <c r="Y334" s="246"/>
    </row>
    <row r="335" spans="25:25" x14ac:dyDescent="0.15">
      <c r="Y335" s="246"/>
    </row>
    <row r="336" spans="25:25" x14ac:dyDescent="0.15">
      <c r="Y336" s="246"/>
    </row>
    <row r="337" spans="25:25" x14ac:dyDescent="0.15">
      <c r="Y337" s="246"/>
    </row>
    <row r="338" spans="25:25" x14ac:dyDescent="0.15">
      <c r="Y338" s="246"/>
    </row>
    <row r="339" spans="25:25" x14ac:dyDescent="0.15">
      <c r="Y339" s="246"/>
    </row>
    <row r="340" spans="25:25" x14ac:dyDescent="0.15">
      <c r="Y340" s="246"/>
    </row>
    <row r="341" spans="25:25" x14ac:dyDescent="0.15">
      <c r="Y341" s="246"/>
    </row>
    <row r="342" spans="25:25" x14ac:dyDescent="0.15">
      <c r="Y342" s="246"/>
    </row>
    <row r="343" spans="25:25" x14ac:dyDescent="0.15">
      <c r="Y343" s="246"/>
    </row>
    <row r="344" spans="25:25" x14ac:dyDescent="0.15">
      <c r="Y344" s="246"/>
    </row>
    <row r="345" spans="25:25" x14ac:dyDescent="0.15">
      <c r="Y345" s="246"/>
    </row>
    <row r="346" spans="25:25" x14ac:dyDescent="0.15">
      <c r="Y346" s="246"/>
    </row>
    <row r="347" spans="25:25" x14ac:dyDescent="0.15">
      <c r="Y347" s="246"/>
    </row>
    <row r="348" spans="25:25" x14ac:dyDescent="0.15">
      <c r="Y348" s="246"/>
    </row>
    <row r="349" spans="25:25" x14ac:dyDescent="0.15">
      <c r="Y349" s="246"/>
    </row>
    <row r="350" spans="25:25" x14ac:dyDescent="0.15">
      <c r="Y350" s="246"/>
    </row>
    <row r="351" spans="25:25" x14ac:dyDescent="0.15">
      <c r="Y351" s="246"/>
    </row>
    <row r="352" spans="25:25" x14ac:dyDescent="0.15">
      <c r="Y352" s="246"/>
    </row>
    <row r="353" spans="25:25" x14ac:dyDescent="0.15">
      <c r="Y353" s="246"/>
    </row>
    <row r="354" spans="25:25" x14ac:dyDescent="0.15">
      <c r="Y354" s="246"/>
    </row>
    <row r="355" spans="25:25" x14ac:dyDescent="0.15">
      <c r="Y355" s="246"/>
    </row>
    <row r="356" spans="25:25" x14ac:dyDescent="0.15">
      <c r="Y356" s="246"/>
    </row>
    <row r="357" spans="25:25" x14ac:dyDescent="0.15">
      <c r="Y357" s="246"/>
    </row>
    <row r="358" spans="25:25" x14ac:dyDescent="0.15">
      <c r="Y358" s="246"/>
    </row>
    <row r="359" spans="25:25" x14ac:dyDescent="0.15">
      <c r="Y359" s="246"/>
    </row>
    <row r="360" spans="25:25" x14ac:dyDescent="0.15">
      <c r="Y360" s="246"/>
    </row>
    <row r="361" spans="25:25" x14ac:dyDescent="0.15">
      <c r="Y361" s="246"/>
    </row>
    <row r="362" spans="25:25" x14ac:dyDescent="0.15">
      <c r="Y362" s="246"/>
    </row>
    <row r="363" spans="25:25" x14ac:dyDescent="0.15">
      <c r="Y363" s="246"/>
    </row>
    <row r="364" spans="25:25" x14ac:dyDescent="0.15">
      <c r="Y364" s="246"/>
    </row>
    <row r="365" spans="25:25" x14ac:dyDescent="0.15">
      <c r="Y365" s="246"/>
    </row>
    <row r="366" spans="25:25" x14ac:dyDescent="0.15">
      <c r="Y366" s="246"/>
    </row>
    <row r="367" spans="25:25" x14ac:dyDescent="0.15">
      <c r="Y367" s="246"/>
    </row>
    <row r="368" spans="25:25" x14ac:dyDescent="0.15">
      <c r="Y368" s="246"/>
    </row>
    <row r="369" spans="25:25" x14ac:dyDescent="0.15">
      <c r="Y369" s="246"/>
    </row>
    <row r="370" spans="25:25" x14ac:dyDescent="0.15">
      <c r="Y370" s="246"/>
    </row>
    <row r="371" spans="25:25" x14ac:dyDescent="0.15">
      <c r="Y371" s="246"/>
    </row>
    <row r="372" spans="25:25" x14ac:dyDescent="0.15">
      <c r="Y372" s="246"/>
    </row>
    <row r="373" spans="25:25" x14ac:dyDescent="0.15">
      <c r="Y373" s="246"/>
    </row>
    <row r="374" spans="25:25" x14ac:dyDescent="0.15">
      <c r="Y374" s="246"/>
    </row>
    <row r="375" spans="25:25" x14ac:dyDescent="0.15">
      <c r="Y375" s="246"/>
    </row>
    <row r="376" spans="25:25" x14ac:dyDescent="0.15">
      <c r="Y376" s="246"/>
    </row>
    <row r="377" spans="25:25" x14ac:dyDescent="0.15">
      <c r="Y377" s="246"/>
    </row>
    <row r="378" spans="25:25" x14ac:dyDescent="0.15">
      <c r="Y378" s="246"/>
    </row>
    <row r="379" spans="25:25" x14ac:dyDescent="0.15">
      <c r="Y379" s="246"/>
    </row>
    <row r="380" spans="25:25" x14ac:dyDescent="0.15">
      <c r="Y380" s="246"/>
    </row>
    <row r="381" spans="25:25" x14ac:dyDescent="0.15">
      <c r="Y381" s="246"/>
    </row>
    <row r="382" spans="25:25" x14ac:dyDescent="0.15">
      <c r="Y382" s="246"/>
    </row>
    <row r="383" spans="25:25" x14ac:dyDescent="0.15">
      <c r="Y383" s="246"/>
    </row>
    <row r="384" spans="25:25" x14ac:dyDescent="0.15">
      <c r="Y384" s="246"/>
    </row>
    <row r="385" spans="25:25" x14ac:dyDescent="0.15">
      <c r="Y385" s="246"/>
    </row>
    <row r="386" spans="25:25" x14ac:dyDescent="0.15">
      <c r="Y386" s="246"/>
    </row>
    <row r="387" spans="25:25" x14ac:dyDescent="0.15">
      <c r="Y387" s="246"/>
    </row>
    <row r="388" spans="25:25" x14ac:dyDescent="0.15">
      <c r="Y388" s="246"/>
    </row>
    <row r="389" spans="25:25" x14ac:dyDescent="0.15">
      <c r="Y389" s="246"/>
    </row>
    <row r="390" spans="25:25" x14ac:dyDescent="0.15">
      <c r="Y390" s="246"/>
    </row>
    <row r="391" spans="25:25" x14ac:dyDescent="0.15">
      <c r="Y391" s="246"/>
    </row>
    <row r="392" spans="25:25" x14ac:dyDescent="0.15">
      <c r="Y392" s="246"/>
    </row>
    <row r="393" spans="25:25" x14ac:dyDescent="0.15">
      <c r="Y393" s="246"/>
    </row>
    <row r="394" spans="25:25" x14ac:dyDescent="0.15">
      <c r="Y394" s="246"/>
    </row>
    <row r="395" spans="25:25" x14ac:dyDescent="0.15">
      <c r="Y395" s="246"/>
    </row>
    <row r="396" spans="25:25" x14ac:dyDescent="0.15">
      <c r="Y396" s="246"/>
    </row>
    <row r="397" spans="25:25" x14ac:dyDescent="0.15">
      <c r="Y397" s="246"/>
    </row>
    <row r="398" spans="25:25" x14ac:dyDescent="0.15">
      <c r="Y398" s="246"/>
    </row>
    <row r="399" spans="25:25" x14ac:dyDescent="0.15">
      <c r="Y399" s="246"/>
    </row>
    <row r="400" spans="25:25" x14ac:dyDescent="0.15">
      <c r="Y400" s="246"/>
    </row>
    <row r="401" spans="25:25" x14ac:dyDescent="0.15">
      <c r="Y401" s="246"/>
    </row>
    <row r="402" spans="25:25" x14ac:dyDescent="0.15">
      <c r="Y402" s="246"/>
    </row>
    <row r="403" spans="25:25" x14ac:dyDescent="0.15">
      <c r="Y403" s="246"/>
    </row>
    <row r="404" spans="25:25" x14ac:dyDescent="0.15">
      <c r="Y404" s="246"/>
    </row>
    <row r="405" spans="25:25" x14ac:dyDescent="0.15">
      <c r="Y405" s="246"/>
    </row>
    <row r="406" spans="25:25" x14ac:dyDescent="0.15">
      <c r="Y406" s="246"/>
    </row>
    <row r="407" spans="25:25" x14ac:dyDescent="0.15">
      <c r="Y407" s="246"/>
    </row>
    <row r="408" spans="25:25" x14ac:dyDescent="0.15">
      <c r="Y408" s="246"/>
    </row>
    <row r="409" spans="25:25" x14ac:dyDescent="0.15">
      <c r="Y409" s="246"/>
    </row>
    <row r="410" spans="25:25" x14ac:dyDescent="0.15">
      <c r="Y410" s="246"/>
    </row>
    <row r="411" spans="25:25" x14ac:dyDescent="0.15">
      <c r="Y411" s="246"/>
    </row>
    <row r="412" spans="25:25" x14ac:dyDescent="0.15">
      <c r="Y412" s="246"/>
    </row>
    <row r="413" spans="25:25" x14ac:dyDescent="0.15">
      <c r="Y413" s="246"/>
    </row>
    <row r="414" spans="25:25" x14ac:dyDescent="0.15">
      <c r="Y414" s="246"/>
    </row>
    <row r="415" spans="25:25" x14ac:dyDescent="0.15">
      <c r="Y415" s="246"/>
    </row>
    <row r="416" spans="25:25" x14ac:dyDescent="0.15">
      <c r="Y416" s="246"/>
    </row>
    <row r="417" spans="25:25" x14ac:dyDescent="0.15">
      <c r="Y417" s="246"/>
    </row>
    <row r="418" spans="25:25" x14ac:dyDescent="0.15">
      <c r="Y418" s="246"/>
    </row>
    <row r="419" spans="25:25" x14ac:dyDescent="0.15">
      <c r="Y419" s="246"/>
    </row>
    <row r="420" spans="25:25" x14ac:dyDescent="0.15">
      <c r="Y420" s="246"/>
    </row>
    <row r="421" spans="25:25" x14ac:dyDescent="0.15">
      <c r="Y421" s="246"/>
    </row>
    <row r="422" spans="25:25" x14ac:dyDescent="0.15">
      <c r="Y422" s="246"/>
    </row>
    <row r="423" spans="25:25" x14ac:dyDescent="0.15">
      <c r="Y423" s="246"/>
    </row>
    <row r="424" spans="25:25" x14ac:dyDescent="0.15">
      <c r="Y424" s="246"/>
    </row>
    <row r="425" spans="25:25" x14ac:dyDescent="0.15">
      <c r="Y425" s="246"/>
    </row>
    <row r="426" spans="25:25" x14ac:dyDescent="0.15">
      <c r="Y426" s="246"/>
    </row>
    <row r="427" spans="25:25" x14ac:dyDescent="0.15">
      <c r="Y427" s="246"/>
    </row>
    <row r="428" spans="25:25" x14ac:dyDescent="0.15">
      <c r="Y428" s="246"/>
    </row>
    <row r="429" spans="25:25" x14ac:dyDescent="0.15">
      <c r="Y429" s="246"/>
    </row>
    <row r="430" spans="25:25" x14ac:dyDescent="0.15">
      <c r="Y430" s="246"/>
    </row>
    <row r="431" spans="25:25" x14ac:dyDescent="0.15">
      <c r="Y431" s="246"/>
    </row>
    <row r="432" spans="25:25" x14ac:dyDescent="0.15">
      <c r="Y432" s="246"/>
    </row>
    <row r="433" spans="25:25" x14ac:dyDescent="0.15">
      <c r="Y433" s="246"/>
    </row>
    <row r="434" spans="25:25" x14ac:dyDescent="0.15">
      <c r="Y434" s="246"/>
    </row>
    <row r="435" spans="25:25" x14ac:dyDescent="0.15">
      <c r="Y435" s="246"/>
    </row>
    <row r="436" spans="25:25" x14ac:dyDescent="0.15">
      <c r="Y436" s="246"/>
    </row>
    <row r="437" spans="25:25" x14ac:dyDescent="0.15">
      <c r="Y437" s="246"/>
    </row>
    <row r="438" spans="25:25" x14ac:dyDescent="0.15">
      <c r="Y438" s="246"/>
    </row>
    <row r="439" spans="25:25" x14ac:dyDescent="0.15">
      <c r="Y439" s="246"/>
    </row>
    <row r="440" spans="25:25" x14ac:dyDescent="0.15">
      <c r="Y440" s="246"/>
    </row>
    <row r="441" spans="25:25" x14ac:dyDescent="0.15">
      <c r="Y441" s="246"/>
    </row>
    <row r="442" spans="25:25" x14ac:dyDescent="0.15">
      <c r="Y442" s="246"/>
    </row>
    <row r="443" spans="25:25" x14ac:dyDescent="0.15">
      <c r="Y443" s="246"/>
    </row>
    <row r="444" spans="25:25" x14ac:dyDescent="0.15">
      <c r="Y444" s="246"/>
    </row>
    <row r="445" spans="25:25" x14ac:dyDescent="0.15">
      <c r="Y445" s="246"/>
    </row>
    <row r="446" spans="25:25" x14ac:dyDescent="0.15">
      <c r="Y446" s="246"/>
    </row>
    <row r="447" spans="25:25" x14ac:dyDescent="0.15">
      <c r="Y447" s="246"/>
    </row>
    <row r="448" spans="25:25" x14ac:dyDescent="0.15">
      <c r="Y448" s="246"/>
    </row>
    <row r="449" spans="25:25" x14ac:dyDescent="0.15">
      <c r="Y449" s="246"/>
    </row>
    <row r="450" spans="25:25" x14ac:dyDescent="0.15">
      <c r="Y450" s="246"/>
    </row>
    <row r="451" spans="25:25" x14ac:dyDescent="0.15">
      <c r="Y451" s="246"/>
    </row>
    <row r="452" spans="25:25" x14ac:dyDescent="0.15">
      <c r="Y452" s="246"/>
    </row>
    <row r="453" spans="25:25" x14ac:dyDescent="0.15">
      <c r="Y453" s="246"/>
    </row>
    <row r="454" spans="25:25" x14ac:dyDescent="0.15">
      <c r="Y454" s="246"/>
    </row>
    <row r="455" spans="25:25" x14ac:dyDescent="0.15">
      <c r="Y455" s="246"/>
    </row>
    <row r="456" spans="25:25" x14ac:dyDescent="0.15">
      <c r="Y456" s="246"/>
    </row>
    <row r="457" spans="25:25" x14ac:dyDescent="0.15">
      <c r="Y457" s="246"/>
    </row>
    <row r="458" spans="25:25" x14ac:dyDescent="0.15">
      <c r="Y458" s="246"/>
    </row>
    <row r="459" spans="25:25" x14ac:dyDescent="0.15">
      <c r="Y459" s="246"/>
    </row>
    <row r="460" spans="25:25" x14ac:dyDescent="0.15">
      <c r="Y460" s="246"/>
    </row>
    <row r="461" spans="25:25" x14ac:dyDescent="0.15">
      <c r="Y461" s="246"/>
    </row>
    <row r="462" spans="25:25" x14ac:dyDescent="0.15">
      <c r="Y462" s="246"/>
    </row>
    <row r="463" spans="25:25" x14ac:dyDescent="0.15">
      <c r="Y463" s="246"/>
    </row>
    <row r="464" spans="25:25" x14ac:dyDescent="0.15">
      <c r="Y464" s="246"/>
    </row>
    <row r="465" spans="25:25" x14ac:dyDescent="0.15">
      <c r="Y465" s="246"/>
    </row>
    <row r="466" spans="25:25" x14ac:dyDescent="0.15">
      <c r="Y466" s="246"/>
    </row>
    <row r="467" spans="25:25" x14ac:dyDescent="0.15">
      <c r="Y467" s="246"/>
    </row>
    <row r="468" spans="25:25" x14ac:dyDescent="0.15">
      <c r="Y468" s="246"/>
    </row>
    <row r="469" spans="25:25" x14ac:dyDescent="0.15">
      <c r="Y469" s="246"/>
    </row>
    <row r="470" spans="25:25" x14ac:dyDescent="0.15">
      <c r="Y470" s="246"/>
    </row>
    <row r="471" spans="25:25" x14ac:dyDescent="0.15">
      <c r="Y471" s="246"/>
    </row>
    <row r="472" spans="25:25" x14ac:dyDescent="0.15">
      <c r="Y472" s="246"/>
    </row>
    <row r="473" spans="25:25" x14ac:dyDescent="0.15">
      <c r="Y473" s="246"/>
    </row>
    <row r="474" spans="25:25" x14ac:dyDescent="0.15">
      <c r="Y474" s="246"/>
    </row>
    <row r="475" spans="25:25" x14ac:dyDescent="0.15">
      <c r="Y475" s="246"/>
    </row>
    <row r="476" spans="25:25" x14ac:dyDescent="0.15">
      <c r="Y476" s="246"/>
    </row>
    <row r="477" spans="25:25" x14ac:dyDescent="0.15">
      <c r="Y477" s="246"/>
    </row>
    <row r="478" spans="25:25" x14ac:dyDescent="0.15">
      <c r="Y478" s="246"/>
    </row>
    <row r="479" spans="25:25" x14ac:dyDescent="0.15">
      <c r="Y479" s="246"/>
    </row>
    <row r="480" spans="25:25" x14ac:dyDescent="0.15">
      <c r="Y480" s="246"/>
    </row>
    <row r="481" spans="25:25" x14ac:dyDescent="0.15">
      <c r="Y481" s="246"/>
    </row>
    <row r="482" spans="25:25" x14ac:dyDescent="0.15">
      <c r="Y482" s="246"/>
    </row>
    <row r="483" spans="25:25" x14ac:dyDescent="0.15">
      <c r="Y483" s="246"/>
    </row>
    <row r="484" spans="25:25" x14ac:dyDescent="0.15">
      <c r="Y484" s="246"/>
    </row>
    <row r="485" spans="25:25" x14ac:dyDescent="0.15">
      <c r="Y485" s="246"/>
    </row>
    <row r="486" spans="25:25" x14ac:dyDescent="0.15">
      <c r="Y486" s="246"/>
    </row>
    <row r="487" spans="25:25" x14ac:dyDescent="0.15">
      <c r="Y487" s="246"/>
    </row>
    <row r="488" spans="25:25" x14ac:dyDescent="0.15">
      <c r="Y488" s="246"/>
    </row>
    <row r="489" spans="25:25" x14ac:dyDescent="0.15">
      <c r="Y489" s="246"/>
    </row>
    <row r="490" spans="25:25" x14ac:dyDescent="0.15">
      <c r="Y490" s="246"/>
    </row>
    <row r="491" spans="25:25" x14ac:dyDescent="0.15">
      <c r="Y491" s="246"/>
    </row>
    <row r="492" spans="25:25" x14ac:dyDescent="0.15">
      <c r="Y492" s="246"/>
    </row>
    <row r="493" spans="25:25" x14ac:dyDescent="0.15">
      <c r="Y493" s="246"/>
    </row>
    <row r="494" spans="25:25" x14ac:dyDescent="0.15">
      <c r="Y494" s="246"/>
    </row>
    <row r="495" spans="25:25" x14ac:dyDescent="0.15">
      <c r="Y495" s="246"/>
    </row>
    <row r="496" spans="25:25" x14ac:dyDescent="0.15">
      <c r="Y496" s="246"/>
    </row>
    <row r="497" spans="25:25" x14ac:dyDescent="0.15">
      <c r="Y497" s="246"/>
    </row>
    <row r="498" spans="25:25" x14ac:dyDescent="0.15">
      <c r="Y498" s="246"/>
    </row>
    <row r="499" spans="25:25" x14ac:dyDescent="0.15">
      <c r="Y499" s="246"/>
    </row>
    <row r="500" spans="25:25" x14ac:dyDescent="0.15">
      <c r="Y500" s="246"/>
    </row>
    <row r="501" spans="25:25" x14ac:dyDescent="0.15">
      <c r="Y501" s="246"/>
    </row>
    <row r="502" spans="25:25" x14ac:dyDescent="0.15">
      <c r="Y502" s="246"/>
    </row>
    <row r="503" spans="25:25" x14ac:dyDescent="0.15">
      <c r="Y503" s="246"/>
    </row>
    <row r="504" spans="25:25" x14ac:dyDescent="0.15">
      <c r="Y504" s="246"/>
    </row>
    <row r="505" spans="25:25" x14ac:dyDescent="0.15">
      <c r="Y505" s="246"/>
    </row>
    <row r="506" spans="25:25" x14ac:dyDescent="0.15">
      <c r="Y506" s="246"/>
    </row>
    <row r="507" spans="25:25" x14ac:dyDescent="0.15">
      <c r="Y507" s="246"/>
    </row>
    <row r="508" spans="25:25" x14ac:dyDescent="0.15">
      <c r="Y508" s="246"/>
    </row>
    <row r="509" spans="25:25" x14ac:dyDescent="0.15">
      <c r="Y509" s="246"/>
    </row>
    <row r="510" spans="25:25" x14ac:dyDescent="0.15">
      <c r="Y510" s="246"/>
    </row>
    <row r="511" spans="25:25" x14ac:dyDescent="0.15">
      <c r="Y511" s="246"/>
    </row>
    <row r="512" spans="25:25" x14ac:dyDescent="0.15">
      <c r="Y512" s="246"/>
    </row>
    <row r="513" spans="25:25" x14ac:dyDescent="0.15">
      <c r="Y513" s="246"/>
    </row>
    <row r="514" spans="25:25" x14ac:dyDescent="0.15">
      <c r="Y514" s="246"/>
    </row>
    <row r="515" spans="25:25" x14ac:dyDescent="0.15">
      <c r="Y515" s="246"/>
    </row>
    <row r="516" spans="25:25" x14ac:dyDescent="0.15">
      <c r="Y516" s="246"/>
    </row>
    <row r="517" spans="25:25" x14ac:dyDescent="0.15">
      <c r="Y517" s="246"/>
    </row>
    <row r="518" spans="25:25" x14ac:dyDescent="0.15">
      <c r="Y518" s="246"/>
    </row>
    <row r="519" spans="25:25" x14ac:dyDescent="0.15">
      <c r="Y519" s="246"/>
    </row>
    <row r="520" spans="25:25" x14ac:dyDescent="0.15">
      <c r="Y520" s="246"/>
    </row>
    <row r="521" spans="25:25" x14ac:dyDescent="0.15">
      <c r="Y521" s="246"/>
    </row>
    <row r="522" spans="25:25" x14ac:dyDescent="0.15">
      <c r="Y522" s="246"/>
    </row>
    <row r="523" spans="25:25" x14ac:dyDescent="0.15">
      <c r="Y523" s="246"/>
    </row>
    <row r="524" spans="25:25" x14ac:dyDescent="0.15">
      <c r="Y524" s="246"/>
    </row>
    <row r="525" spans="25:25" x14ac:dyDescent="0.15">
      <c r="Y525" s="246"/>
    </row>
    <row r="526" spans="25:25" x14ac:dyDescent="0.15">
      <c r="Y526" s="246"/>
    </row>
    <row r="527" spans="25:25" x14ac:dyDescent="0.15">
      <c r="Y527" s="246"/>
    </row>
    <row r="528" spans="25:25" x14ac:dyDescent="0.15">
      <c r="Y528" s="246"/>
    </row>
    <row r="529" spans="25:25" x14ac:dyDescent="0.15">
      <c r="Y529" s="246"/>
    </row>
    <row r="530" spans="25:25" x14ac:dyDescent="0.15">
      <c r="Y530" s="246"/>
    </row>
    <row r="531" spans="25:25" x14ac:dyDescent="0.15">
      <c r="Y531" s="246"/>
    </row>
    <row r="532" spans="25:25" x14ac:dyDescent="0.15">
      <c r="Y532" s="246"/>
    </row>
    <row r="533" spans="25:25" x14ac:dyDescent="0.15">
      <c r="Y533" s="246"/>
    </row>
    <row r="534" spans="25:25" x14ac:dyDescent="0.15">
      <c r="Y534" s="246"/>
    </row>
    <row r="535" spans="25:25" x14ac:dyDescent="0.15">
      <c r="Y535" s="246"/>
    </row>
    <row r="536" spans="25:25" x14ac:dyDescent="0.15">
      <c r="Y536" s="246"/>
    </row>
    <row r="537" spans="25:25" x14ac:dyDescent="0.15">
      <c r="Y537" s="246"/>
    </row>
    <row r="538" spans="25:25" x14ac:dyDescent="0.15">
      <c r="Y538" s="246"/>
    </row>
    <row r="539" spans="25:25" x14ac:dyDescent="0.15">
      <c r="Y539" s="246"/>
    </row>
    <row r="540" spans="25:25" x14ac:dyDescent="0.15">
      <c r="Y540" s="246"/>
    </row>
    <row r="541" spans="25:25" x14ac:dyDescent="0.15">
      <c r="Y541" s="246"/>
    </row>
    <row r="542" spans="25:25" x14ac:dyDescent="0.15">
      <c r="Y542" s="246"/>
    </row>
    <row r="543" spans="25:25" x14ac:dyDescent="0.15">
      <c r="Y543" s="246"/>
    </row>
    <row r="544" spans="25:25" x14ac:dyDescent="0.15">
      <c r="Y544" s="246"/>
    </row>
    <row r="545" spans="25:25" x14ac:dyDescent="0.15">
      <c r="Y545" s="246"/>
    </row>
    <row r="546" spans="25:25" x14ac:dyDescent="0.15">
      <c r="Y546" s="246"/>
    </row>
    <row r="547" spans="25:25" x14ac:dyDescent="0.15">
      <c r="Y547" s="246"/>
    </row>
    <row r="548" spans="25:25" x14ac:dyDescent="0.15">
      <c r="Y548" s="246"/>
    </row>
    <row r="549" spans="25:25" x14ac:dyDescent="0.15">
      <c r="Y549" s="246"/>
    </row>
    <row r="550" spans="25:25" x14ac:dyDescent="0.15">
      <c r="Y550" s="246"/>
    </row>
    <row r="551" spans="25:25" x14ac:dyDescent="0.15">
      <c r="Y551" s="246"/>
    </row>
    <row r="552" spans="25:25" x14ac:dyDescent="0.15">
      <c r="Y552" s="246"/>
    </row>
    <row r="553" spans="25:25" x14ac:dyDescent="0.15">
      <c r="Y553" s="246"/>
    </row>
    <row r="554" spans="25:25" x14ac:dyDescent="0.15">
      <c r="Y554" s="246"/>
    </row>
    <row r="555" spans="25:25" x14ac:dyDescent="0.15">
      <c r="Y555" s="246"/>
    </row>
    <row r="556" spans="25:25" x14ac:dyDescent="0.15">
      <c r="Y556" s="246"/>
    </row>
    <row r="557" spans="25:25" x14ac:dyDescent="0.15">
      <c r="Y557" s="246"/>
    </row>
    <row r="558" spans="25:25" x14ac:dyDescent="0.15">
      <c r="Y558" s="246"/>
    </row>
    <row r="559" spans="25:25" x14ac:dyDescent="0.15">
      <c r="Y559" s="246"/>
    </row>
    <row r="560" spans="25:25" x14ac:dyDescent="0.15">
      <c r="Y560" s="246"/>
    </row>
    <row r="561" spans="25:25" x14ac:dyDescent="0.15">
      <c r="Y561" s="246"/>
    </row>
    <row r="562" spans="25:25" x14ac:dyDescent="0.15">
      <c r="Y562" s="246"/>
    </row>
    <row r="563" spans="25:25" x14ac:dyDescent="0.15">
      <c r="Y563" s="246"/>
    </row>
    <row r="564" spans="25:25" x14ac:dyDescent="0.15">
      <c r="Y564" s="246"/>
    </row>
    <row r="565" spans="25:25" x14ac:dyDescent="0.15">
      <c r="Y565" s="246"/>
    </row>
    <row r="566" spans="25:25" x14ac:dyDescent="0.15">
      <c r="Y566" s="246"/>
    </row>
    <row r="567" spans="25:25" x14ac:dyDescent="0.15">
      <c r="Y567" s="246"/>
    </row>
    <row r="568" spans="25:25" x14ac:dyDescent="0.15">
      <c r="Y568" s="246"/>
    </row>
  </sheetData>
  <sheetProtection sheet="1" formatCells="0" selectLockedCells="1"/>
  <mergeCells count="64">
    <mergeCell ref="A1:K1"/>
    <mergeCell ref="F28:Z28"/>
    <mergeCell ref="E29:E30"/>
    <mergeCell ref="E41:E46"/>
    <mergeCell ref="F41:I42"/>
    <mergeCell ref="F43:I46"/>
    <mergeCell ref="V21:W21"/>
    <mergeCell ref="J21:K21"/>
    <mergeCell ref="M21:N21"/>
    <mergeCell ref="P21:Q21"/>
    <mergeCell ref="A8:A54"/>
    <mergeCell ref="F29:I30"/>
    <mergeCell ref="F31:I32"/>
    <mergeCell ref="F33:I34"/>
    <mergeCell ref="G21:H21"/>
    <mergeCell ref="E47:E48"/>
    <mergeCell ref="F47:L48"/>
    <mergeCell ref="F35:I36"/>
    <mergeCell ref="F37:I40"/>
    <mergeCell ref="E31:E34"/>
    <mergeCell ref="E35:E40"/>
    <mergeCell ref="V19:W19"/>
    <mergeCell ref="G20:H20"/>
    <mergeCell ref="J20:K20"/>
    <mergeCell ref="M20:N20"/>
    <mergeCell ref="P20:Q20"/>
    <mergeCell ref="S20:T20"/>
    <mergeCell ref="V20:W20"/>
    <mergeCell ref="G19:H19"/>
    <mergeCell ref="J19:K19"/>
    <mergeCell ref="S19:T19"/>
    <mergeCell ref="F18:H18"/>
    <mergeCell ref="I18:K18"/>
    <mergeCell ref="L18:N18"/>
    <mergeCell ref="O18:Q18"/>
    <mergeCell ref="R18:T18"/>
    <mergeCell ref="S12:T12"/>
    <mergeCell ref="S21:T21"/>
    <mergeCell ref="L1:Q1"/>
    <mergeCell ref="R1:X1"/>
    <mergeCell ref="L2:AA2"/>
    <mergeCell ref="S11:T11"/>
    <mergeCell ref="M19:N19"/>
    <mergeCell ref="P19:Q19"/>
    <mergeCell ref="V12:W12"/>
    <mergeCell ref="A4:W4"/>
    <mergeCell ref="U18:W18"/>
    <mergeCell ref="G12:H12"/>
    <mergeCell ref="J12:K12"/>
    <mergeCell ref="M12:N12"/>
    <mergeCell ref="P12:Q12"/>
    <mergeCell ref="R10:T10"/>
    <mergeCell ref="C7:D7"/>
    <mergeCell ref="C6:D6"/>
    <mergeCell ref="U10:W10"/>
    <mergeCell ref="G11:H11"/>
    <mergeCell ref="V11:W11"/>
    <mergeCell ref="J11:K11"/>
    <mergeCell ref="M11:N11"/>
    <mergeCell ref="P11:Q11"/>
    <mergeCell ref="O10:Q10"/>
    <mergeCell ref="F10:H10"/>
    <mergeCell ref="I10:K10"/>
    <mergeCell ref="L10:N10"/>
  </mergeCells>
  <phoneticPr fontId="3"/>
  <dataValidations count="3">
    <dataValidation type="list" allowBlank="1" showInputMessage="1" showErrorMessage="1" sqref="G26 G50 X8:X27 O16">
      <formula1>"■,□"</formula1>
    </dataValidation>
    <dataValidation allowBlank="1" showInputMessage="1" sqref="C16"/>
    <dataValidation type="list" allowBlank="1" showInputMessage="1" showErrorMessage="1" sqref="F11:F12 F19:F21 I11 L11 O11 R11 U11 I19 I20 L20 L19 O19 O20 R20 R19 U19 U20 J29 J30 J31 J32 J33 J34 J35 J36 J37 J38 J39 J40 J41 J42 J43 J44 J45 J46">
      <formula1>"○,●"</formula1>
    </dataValidation>
  </dataValidations>
  <printOptions horizontalCentered="1"/>
  <pageMargins left="0.59055118110236227" right="0.39370078740157483" top="0.59055118110236227" bottom="0.59055118110236227" header="0.51181102362204722" footer="0.11811023622047245"/>
  <pageSetup paperSize="9" scale="93" orientation="portrait" r:id="rId1"/>
  <headerFooter scaleWithDoc="0" alignWithMargins="0">
    <oddFooter>&amp;LHP住-422-3 （Ver.20160323）&amp;R&amp;"HGｺﾞｼｯｸM,ﾒﾃﾞｨｳﾑ"Copyright 2014-2016 Houseplus Corporation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1" tint="0.499984740745262"/>
    <pageSetUpPr fitToPage="1"/>
  </sheetPr>
  <dimension ref="A1:AP579"/>
  <sheetViews>
    <sheetView view="pageBreakPreview" zoomScaleNormal="100" zoomScaleSheetLayoutView="85" workbookViewId="0">
      <selection activeCell="L15" sqref="L15:R15"/>
    </sheetView>
  </sheetViews>
  <sheetFormatPr defaultRowHeight="12" x14ac:dyDescent="0.15"/>
  <cols>
    <col min="1" max="1" width="2.7109375" style="54" customWidth="1"/>
    <col min="2" max="2" width="8.7109375" style="54" customWidth="1"/>
    <col min="3" max="3" width="4.7109375" style="54" customWidth="1"/>
    <col min="4" max="4" width="8.7109375" style="54" customWidth="1"/>
    <col min="5" max="5" width="12.7109375" style="54" customWidth="1"/>
    <col min="6" max="24" width="2.7109375" style="54" customWidth="1"/>
    <col min="25" max="25" width="8.7109375" style="247" customWidth="1"/>
    <col min="26" max="26" width="8.7109375" style="54" customWidth="1"/>
    <col min="27" max="27" width="4.7109375" style="54" customWidth="1"/>
    <col min="28" max="28" width="9.140625" style="54"/>
    <col min="29" max="41" width="9.140625" style="160"/>
    <col min="42" max="16384" width="9.140625" style="54"/>
  </cols>
  <sheetData>
    <row r="1" spans="1:42" ht="24" customHeight="1" x14ac:dyDescent="0.15">
      <c r="A1" s="955" t="s">
        <v>700</v>
      </c>
      <c r="B1" s="955"/>
      <c r="C1" s="955"/>
      <c r="D1" s="955"/>
      <c r="E1" s="955"/>
      <c r="F1" s="955"/>
      <c r="G1" s="955"/>
      <c r="H1" s="955"/>
      <c r="I1" s="955"/>
      <c r="J1" s="955"/>
      <c r="K1" s="956"/>
      <c r="L1" s="941" t="s">
        <v>193</v>
      </c>
      <c r="M1" s="942"/>
      <c r="N1" s="942"/>
      <c r="O1" s="942"/>
      <c r="P1" s="942"/>
      <c r="Q1" s="942"/>
      <c r="R1" s="943"/>
      <c r="S1" s="944"/>
      <c r="T1" s="944"/>
      <c r="U1" s="944"/>
      <c r="V1" s="944"/>
      <c r="W1" s="944"/>
      <c r="X1" s="945"/>
      <c r="Y1" s="45" t="s">
        <v>389</v>
      </c>
      <c r="Z1" s="46" t="s">
        <v>388</v>
      </c>
      <c r="AA1" s="154"/>
    </row>
    <row r="2" spans="1:42" ht="18" customHeight="1" x14ac:dyDescent="0.15">
      <c r="A2" s="53"/>
      <c r="B2" s="53"/>
      <c r="C2" s="53"/>
      <c r="D2" s="53"/>
      <c r="E2" s="53"/>
      <c r="F2" s="259"/>
      <c r="G2" s="259"/>
      <c r="H2" s="259"/>
      <c r="I2" s="259"/>
      <c r="J2" s="259"/>
      <c r="K2" s="259"/>
      <c r="L2" s="711" t="s">
        <v>410</v>
      </c>
      <c r="M2" s="712"/>
      <c r="N2" s="712"/>
      <c r="O2" s="712"/>
      <c r="P2" s="712"/>
      <c r="Q2" s="712"/>
      <c r="R2" s="712"/>
      <c r="S2" s="712"/>
      <c r="T2" s="712"/>
      <c r="U2" s="712"/>
      <c r="V2" s="712"/>
      <c r="W2" s="712"/>
      <c r="X2" s="712"/>
      <c r="Y2" s="712"/>
      <c r="Z2" s="712"/>
      <c r="AA2" s="713"/>
    </row>
    <row r="3" spans="1:42" ht="16.5" customHeight="1" x14ac:dyDescent="0.15">
      <c r="A3" s="271" t="s">
        <v>697</v>
      </c>
      <c r="B3" s="53"/>
      <c r="C3" s="53"/>
      <c r="D3" s="53"/>
      <c r="E3" s="53"/>
      <c r="F3" s="53"/>
      <c r="G3" s="53"/>
      <c r="H3" s="53"/>
      <c r="I3" s="53"/>
      <c r="J3" s="53"/>
      <c r="K3" s="53"/>
      <c r="L3" s="53"/>
      <c r="M3" s="53"/>
      <c r="N3" s="53"/>
      <c r="O3" s="53"/>
      <c r="P3" s="53"/>
      <c r="Q3" s="53"/>
      <c r="R3" s="53"/>
      <c r="S3" s="53"/>
      <c r="T3" s="53"/>
      <c r="U3" s="53"/>
      <c r="V3" s="53"/>
      <c r="W3" s="53"/>
      <c r="X3" s="53"/>
      <c r="Y3" s="187"/>
      <c r="Z3" s="53"/>
      <c r="AA3" s="53"/>
    </row>
    <row r="4" spans="1:42" ht="16.5" customHeight="1" x14ac:dyDescent="0.15">
      <c r="A4" s="1012" t="s">
        <v>409</v>
      </c>
      <c r="B4" s="1012"/>
      <c r="C4" s="1012"/>
      <c r="D4" s="1012"/>
      <c r="E4" s="1012"/>
      <c r="F4" s="1012"/>
      <c r="G4" s="1012"/>
      <c r="H4" s="1012"/>
      <c r="I4" s="1012"/>
      <c r="J4" s="1012"/>
      <c r="K4" s="1012"/>
      <c r="L4" s="1012"/>
      <c r="M4" s="1012"/>
      <c r="N4" s="1012"/>
      <c r="O4" s="1012"/>
      <c r="P4" s="1012"/>
      <c r="Q4" s="1012"/>
      <c r="R4" s="1012"/>
      <c r="S4" s="1012"/>
      <c r="T4" s="1012"/>
      <c r="U4" s="1012"/>
      <c r="V4" s="1012"/>
      <c r="W4" s="1012"/>
      <c r="X4" s="53"/>
      <c r="Y4" s="187"/>
      <c r="Z4" s="53"/>
      <c r="AA4" s="58"/>
    </row>
    <row r="5" spans="1:42" ht="12.75" thickBot="1" x14ac:dyDescent="0.2">
      <c r="A5" s="53"/>
      <c r="B5" s="53"/>
      <c r="C5" s="53"/>
      <c r="D5" s="53"/>
      <c r="E5" s="53"/>
      <c r="F5" s="53"/>
      <c r="G5" s="53"/>
      <c r="H5" s="53"/>
      <c r="I5" s="53"/>
      <c r="J5" s="53"/>
      <c r="K5" s="53"/>
      <c r="L5" s="53"/>
      <c r="M5" s="53"/>
      <c r="N5" s="53"/>
      <c r="O5" s="53"/>
      <c r="P5" s="53"/>
      <c r="Q5" s="53"/>
      <c r="R5" s="53"/>
      <c r="S5" s="53"/>
      <c r="T5" s="53"/>
      <c r="U5" s="53"/>
      <c r="V5" s="53"/>
      <c r="W5" s="53"/>
      <c r="X5" s="53"/>
      <c r="Y5" s="53"/>
      <c r="Z5" s="187"/>
      <c r="AA5" s="57" t="s">
        <v>398</v>
      </c>
      <c r="AB5" s="58"/>
    </row>
    <row r="6" spans="1:42" ht="15.95" customHeight="1" x14ac:dyDescent="0.15">
      <c r="A6" s="85"/>
      <c r="B6" s="65" t="s">
        <v>2</v>
      </c>
      <c r="C6" s="1013" t="str">
        <f>+省エネ等級_ページ１!C12:E12</f>
        <v>等級４</v>
      </c>
      <c r="D6" s="1014"/>
      <c r="E6" s="86" t="s">
        <v>5</v>
      </c>
      <c r="F6" s="86" t="s">
        <v>6</v>
      </c>
      <c r="G6" s="87"/>
      <c r="H6" s="87"/>
      <c r="I6" s="87"/>
      <c r="J6" s="87"/>
      <c r="K6" s="87"/>
      <c r="L6" s="87"/>
      <c r="M6" s="87"/>
      <c r="N6" s="87"/>
      <c r="O6" s="87"/>
      <c r="P6" s="87"/>
      <c r="Q6" s="87"/>
      <c r="R6" s="87"/>
      <c r="S6" s="87"/>
      <c r="T6" s="87"/>
      <c r="U6" s="87"/>
      <c r="V6" s="87"/>
      <c r="W6" s="88"/>
      <c r="X6" s="86" t="s">
        <v>7</v>
      </c>
      <c r="Y6" s="87"/>
      <c r="Z6" s="88"/>
      <c r="AA6" s="162" t="s">
        <v>4</v>
      </c>
    </row>
    <row r="7" spans="1:42" ht="15.95" customHeight="1" thickBot="1" x14ac:dyDescent="0.2">
      <c r="A7" s="91"/>
      <c r="B7" s="92" t="s">
        <v>3</v>
      </c>
      <c r="C7" s="1015" t="str">
        <f>IF(+省エネ等級_ページ１!C13:E13="","",+省エネ等級_ページ１!C13:E13)</f>
        <v/>
      </c>
      <c r="D7" s="1016"/>
      <c r="E7" s="93"/>
      <c r="F7" s="93" t="s">
        <v>192</v>
      </c>
      <c r="G7" s="94"/>
      <c r="H7" s="94"/>
      <c r="I7" s="94"/>
      <c r="J7" s="94"/>
      <c r="K7" s="94"/>
      <c r="L7" s="94"/>
      <c r="M7" s="94"/>
      <c r="N7" s="94"/>
      <c r="O7" s="94"/>
      <c r="P7" s="94"/>
      <c r="Q7" s="94"/>
      <c r="R7" s="94"/>
      <c r="S7" s="94"/>
      <c r="T7" s="94"/>
      <c r="U7" s="94"/>
      <c r="V7" s="94"/>
      <c r="W7" s="95"/>
      <c r="X7" s="93" t="s">
        <v>192</v>
      </c>
      <c r="Y7" s="94"/>
      <c r="Z7" s="95"/>
      <c r="AA7" s="163" t="s">
        <v>8</v>
      </c>
    </row>
    <row r="8" spans="1:42" ht="15.95" customHeight="1" x14ac:dyDescent="0.15">
      <c r="A8" s="952" t="s">
        <v>170</v>
      </c>
      <c r="B8" s="260" t="s">
        <v>73</v>
      </c>
      <c r="C8" s="161"/>
      <c r="D8" s="161"/>
      <c r="E8" s="261"/>
      <c r="F8" s="261"/>
      <c r="G8" s="261"/>
      <c r="H8" s="261"/>
      <c r="I8" s="261"/>
      <c r="J8" s="261"/>
      <c r="K8" s="261"/>
      <c r="L8" s="261"/>
      <c r="M8" s="261"/>
      <c r="N8" s="261"/>
      <c r="O8" s="261"/>
      <c r="P8" s="261"/>
      <c r="Q8" s="261"/>
      <c r="R8" s="261"/>
      <c r="S8" s="261"/>
      <c r="T8" s="261"/>
      <c r="U8" s="261"/>
      <c r="V8" s="261"/>
      <c r="W8" s="261"/>
      <c r="X8" s="100"/>
      <c r="Y8" s="262"/>
      <c r="Z8" s="100"/>
      <c r="AA8" s="102"/>
      <c r="AC8" s="178"/>
      <c r="AD8" s="178"/>
      <c r="AE8" s="178"/>
      <c r="AF8" s="178"/>
      <c r="AG8" s="178"/>
      <c r="AH8" s="178"/>
      <c r="AI8" s="178"/>
      <c r="AJ8" s="178"/>
      <c r="AK8" s="178"/>
      <c r="AL8" s="178"/>
      <c r="AM8" s="178"/>
      <c r="AN8" s="178"/>
      <c r="AO8" s="178"/>
      <c r="AP8" s="106"/>
    </row>
    <row r="9" spans="1:42" ht="12.95" customHeight="1" x14ac:dyDescent="0.15">
      <c r="A9" s="953"/>
      <c r="B9" s="74" t="s">
        <v>346</v>
      </c>
      <c r="C9" s="33"/>
      <c r="D9" s="33"/>
      <c r="E9" s="82" t="s">
        <v>74</v>
      </c>
      <c r="F9" s="263" t="s">
        <v>122</v>
      </c>
      <c r="G9" s="1" t="s">
        <v>85</v>
      </c>
      <c r="H9" s="33" t="s">
        <v>171</v>
      </c>
      <c r="I9" s="33"/>
      <c r="J9" s="33"/>
      <c r="K9" s="33"/>
      <c r="L9" s="33"/>
      <c r="M9" s="33"/>
      <c r="N9" s="33"/>
      <c r="O9" s="33"/>
      <c r="P9" s="33"/>
      <c r="Q9" s="33"/>
      <c r="R9" s="33"/>
      <c r="S9" s="33"/>
      <c r="T9" s="33"/>
      <c r="U9" s="33"/>
      <c r="V9" s="33"/>
      <c r="W9" s="83"/>
      <c r="X9" s="6" t="s">
        <v>0</v>
      </c>
      <c r="Y9" s="2" t="s">
        <v>25</v>
      </c>
      <c r="Z9" s="9"/>
      <c r="AA9" s="165"/>
      <c r="AC9" s="178"/>
      <c r="AD9" s="178"/>
      <c r="AE9" s="178"/>
      <c r="AF9" s="178"/>
      <c r="AG9" s="178"/>
      <c r="AH9" s="178"/>
      <c r="AI9" s="178"/>
      <c r="AJ9" s="178"/>
      <c r="AK9" s="178"/>
      <c r="AL9" s="178"/>
      <c r="AM9" s="178"/>
      <c r="AN9" s="178"/>
      <c r="AO9" s="178"/>
      <c r="AP9" s="106"/>
    </row>
    <row r="10" spans="1:42" ht="12.95" customHeight="1" x14ac:dyDescent="0.15">
      <c r="A10" s="953"/>
      <c r="B10" s="78" t="s">
        <v>54</v>
      </c>
      <c r="C10" s="33"/>
      <c r="D10" s="33"/>
      <c r="E10" s="82" t="s">
        <v>75</v>
      </c>
      <c r="F10" s="78"/>
      <c r="G10" s="33"/>
      <c r="H10" s="1" t="s">
        <v>99</v>
      </c>
      <c r="I10" s="33" t="s">
        <v>172</v>
      </c>
      <c r="J10" s="33"/>
      <c r="K10" s="1" t="s">
        <v>99</v>
      </c>
      <c r="L10" s="33" t="s">
        <v>173</v>
      </c>
      <c r="M10" s="33"/>
      <c r="N10" s="33"/>
      <c r="O10" s="33"/>
      <c r="P10" s="33"/>
      <c r="Q10" s="33"/>
      <c r="R10" s="33"/>
      <c r="S10" s="33"/>
      <c r="T10" s="33"/>
      <c r="U10" s="33"/>
      <c r="V10" s="33"/>
      <c r="W10" s="83"/>
      <c r="X10" s="6" t="s">
        <v>0</v>
      </c>
      <c r="Y10" s="2"/>
      <c r="Z10" s="9"/>
      <c r="AA10" s="165"/>
      <c r="AC10" s="178"/>
      <c r="AD10" s="178"/>
      <c r="AE10" s="178"/>
      <c r="AF10" s="178"/>
      <c r="AG10" s="178"/>
      <c r="AH10" s="178"/>
      <c r="AI10" s="178"/>
      <c r="AJ10" s="178"/>
      <c r="AK10" s="178"/>
      <c r="AL10" s="178"/>
      <c r="AM10" s="178"/>
      <c r="AN10" s="178"/>
      <c r="AO10" s="178"/>
      <c r="AP10" s="106"/>
    </row>
    <row r="11" spans="1:42" ht="12.95" customHeight="1" x14ac:dyDescent="0.15">
      <c r="A11" s="953"/>
      <c r="B11" s="78"/>
      <c r="C11" s="33"/>
      <c r="D11" s="33"/>
      <c r="E11" s="82"/>
      <c r="F11" s="78"/>
      <c r="G11" s="33"/>
      <c r="H11" s="41" t="s">
        <v>123</v>
      </c>
      <c r="I11" s="33"/>
      <c r="J11" s="33"/>
      <c r="K11" s="33"/>
      <c r="L11" s="33"/>
      <c r="M11" s="33"/>
      <c r="N11" s="33"/>
      <c r="O11" s="33"/>
      <c r="P11" s="33"/>
      <c r="Q11" s="33"/>
      <c r="R11" s="33"/>
      <c r="S11" s="33"/>
      <c r="T11" s="33"/>
      <c r="U11" s="33"/>
      <c r="V11" s="33"/>
      <c r="W11" s="83"/>
      <c r="X11" s="6" t="s">
        <v>0</v>
      </c>
      <c r="Y11" s="2"/>
      <c r="Z11" s="9"/>
      <c r="AA11" s="165"/>
      <c r="AC11" s="178"/>
      <c r="AD11" s="178"/>
      <c r="AE11" s="178"/>
      <c r="AF11" s="178"/>
      <c r="AG11" s="178"/>
      <c r="AH11" s="178"/>
      <c r="AI11" s="178"/>
      <c r="AJ11" s="178"/>
      <c r="AK11" s="178"/>
      <c r="AL11" s="178"/>
      <c r="AM11" s="178"/>
      <c r="AN11" s="178"/>
      <c r="AO11" s="178"/>
      <c r="AP11" s="106"/>
    </row>
    <row r="12" spans="1:42" ht="12.95" customHeight="1" x14ac:dyDescent="0.15">
      <c r="A12" s="953"/>
      <c r="B12" s="127" t="s">
        <v>386</v>
      </c>
      <c r="C12" s="33"/>
      <c r="D12" s="33"/>
      <c r="E12" s="82"/>
      <c r="F12" s="78"/>
      <c r="G12" s="33"/>
      <c r="H12" s="119" t="s">
        <v>381</v>
      </c>
      <c r="I12" s="33"/>
      <c r="J12" s="33"/>
      <c r="K12" s="33"/>
      <c r="L12" s="33"/>
      <c r="M12" s="33"/>
      <c r="N12" s="33"/>
      <c r="O12" s="33"/>
      <c r="P12" s="33"/>
      <c r="Q12" s="33"/>
      <c r="R12" s="33"/>
      <c r="S12" s="33"/>
      <c r="T12" s="33"/>
      <c r="U12" s="33"/>
      <c r="V12" s="33"/>
      <c r="W12" s="83"/>
      <c r="X12" s="6"/>
      <c r="Y12" s="2"/>
      <c r="Z12" s="9"/>
      <c r="AA12" s="165"/>
      <c r="AC12" s="178"/>
      <c r="AD12" s="178"/>
      <c r="AE12" s="178"/>
      <c r="AF12" s="178"/>
      <c r="AG12" s="178"/>
      <c r="AH12" s="178"/>
      <c r="AI12" s="178"/>
      <c r="AJ12" s="178"/>
      <c r="AK12" s="178"/>
      <c r="AL12" s="178"/>
      <c r="AM12" s="178"/>
      <c r="AN12" s="178"/>
      <c r="AO12" s="178"/>
      <c r="AP12" s="106"/>
    </row>
    <row r="13" spans="1:42" ht="12.95" customHeight="1" x14ac:dyDescent="0.15">
      <c r="A13" s="953"/>
      <c r="B13" s="78" t="s">
        <v>55</v>
      </c>
      <c r="C13" s="33"/>
      <c r="D13" s="33"/>
      <c r="E13" s="82" t="s">
        <v>108</v>
      </c>
      <c r="F13" s="78"/>
      <c r="G13" s="33"/>
      <c r="H13" s="119"/>
      <c r="I13" s="33"/>
      <c r="J13" s="33"/>
      <c r="K13" s="33"/>
      <c r="L13" s="33"/>
      <c r="M13" s="33"/>
      <c r="N13" s="33"/>
      <c r="O13" s="33"/>
      <c r="P13" s="33"/>
      <c r="Q13" s="33"/>
      <c r="R13" s="33"/>
      <c r="S13" s="33"/>
      <c r="T13" s="33"/>
      <c r="U13" s="33"/>
      <c r="V13" s="33"/>
      <c r="W13" s="83"/>
      <c r="X13" s="6"/>
      <c r="Y13" s="2"/>
      <c r="Z13" s="9"/>
      <c r="AA13" s="165"/>
      <c r="AC13" s="178"/>
      <c r="AD13" s="178"/>
      <c r="AE13" s="178"/>
      <c r="AF13" s="178"/>
      <c r="AG13" s="178"/>
      <c r="AH13" s="178"/>
      <c r="AI13" s="178"/>
      <c r="AJ13" s="178"/>
      <c r="AK13" s="178"/>
      <c r="AL13" s="178"/>
      <c r="AM13" s="178"/>
      <c r="AN13" s="178"/>
      <c r="AO13" s="178"/>
      <c r="AP13" s="106"/>
    </row>
    <row r="14" spans="1:42" ht="12.95" customHeight="1" x14ac:dyDescent="0.15">
      <c r="A14" s="953"/>
      <c r="B14" s="76"/>
      <c r="C14" s="80"/>
      <c r="D14" s="33"/>
      <c r="E14" s="82" t="s">
        <v>188</v>
      </c>
      <c r="F14" s="78"/>
      <c r="G14" s="264" t="s">
        <v>394</v>
      </c>
      <c r="H14" s="119"/>
      <c r="J14" s="33"/>
      <c r="K14" s="33"/>
      <c r="L14" s="33"/>
      <c r="M14" s="33"/>
      <c r="N14" s="33"/>
      <c r="O14" s="33"/>
      <c r="P14" s="33"/>
      <c r="Q14" s="33"/>
      <c r="R14" s="33"/>
      <c r="S14" s="33"/>
      <c r="T14" s="33"/>
      <c r="U14" s="33"/>
      <c r="V14" s="33"/>
      <c r="W14" s="83"/>
      <c r="X14" s="6"/>
      <c r="Y14" s="2"/>
      <c r="Z14" s="9"/>
      <c r="AA14" s="165"/>
      <c r="AC14" s="178"/>
      <c r="AD14" s="178"/>
      <c r="AE14" s="178"/>
      <c r="AF14" s="178"/>
      <c r="AG14" s="178"/>
      <c r="AH14" s="178"/>
      <c r="AI14" s="178"/>
      <c r="AJ14" s="178"/>
      <c r="AK14" s="178"/>
      <c r="AL14" s="178"/>
      <c r="AM14" s="178"/>
      <c r="AN14" s="178"/>
      <c r="AO14" s="178"/>
      <c r="AP14" s="106"/>
    </row>
    <row r="15" spans="1:42" ht="12.95" customHeight="1" x14ac:dyDescent="0.15">
      <c r="A15" s="953"/>
      <c r="B15" s="76"/>
      <c r="C15" s="80"/>
      <c r="D15" s="33"/>
      <c r="E15" s="82"/>
      <c r="F15" s="78"/>
      <c r="G15" s="1" t="s">
        <v>99</v>
      </c>
      <c r="H15" s="33" t="s">
        <v>174</v>
      </c>
      <c r="I15" s="33"/>
      <c r="J15" s="33"/>
      <c r="K15" s="33"/>
      <c r="L15" s="33"/>
      <c r="M15" s="33"/>
      <c r="N15" s="33"/>
      <c r="O15" s="33"/>
      <c r="P15" s="33"/>
      <c r="Q15" s="33"/>
      <c r="R15" s="33"/>
      <c r="S15" s="33"/>
      <c r="T15" s="33"/>
      <c r="U15" s="33"/>
      <c r="V15" s="33"/>
      <c r="W15" s="83"/>
      <c r="X15" s="6"/>
      <c r="Y15" s="2"/>
      <c r="Z15" s="9"/>
      <c r="AA15" s="165"/>
      <c r="AC15" s="178"/>
      <c r="AD15" s="178"/>
      <c r="AE15" s="178"/>
      <c r="AF15" s="178"/>
      <c r="AG15" s="178"/>
      <c r="AH15" s="178"/>
      <c r="AI15" s="178"/>
      <c r="AJ15" s="178"/>
      <c r="AK15" s="178"/>
      <c r="AL15" s="178"/>
      <c r="AM15" s="178"/>
      <c r="AN15" s="178"/>
      <c r="AO15" s="178"/>
      <c r="AP15" s="106"/>
    </row>
    <row r="16" spans="1:42" ht="12.95" customHeight="1" x14ac:dyDescent="0.15">
      <c r="A16" s="953"/>
      <c r="B16" s="127"/>
      <c r="C16" s="107"/>
      <c r="D16" s="33"/>
      <c r="E16" s="265" t="s">
        <v>109</v>
      </c>
      <c r="F16" s="78"/>
      <c r="G16" s="33" t="s">
        <v>175</v>
      </c>
      <c r="H16" s="106"/>
      <c r="I16" s="33"/>
      <c r="J16" s="33"/>
      <c r="K16" s="33"/>
      <c r="L16" s="33"/>
      <c r="M16" s="33"/>
      <c r="N16" s="33"/>
      <c r="O16" s="33"/>
      <c r="P16" s="33"/>
      <c r="Q16" s="33"/>
      <c r="R16" s="33"/>
      <c r="S16" s="33"/>
      <c r="T16" s="33"/>
      <c r="U16" s="33"/>
      <c r="V16" s="33"/>
      <c r="W16" s="83"/>
      <c r="X16" s="6"/>
      <c r="Y16" s="2"/>
      <c r="Z16" s="9"/>
      <c r="AA16" s="165"/>
      <c r="AC16" s="178"/>
      <c r="AD16" s="178"/>
      <c r="AE16" s="178"/>
      <c r="AF16" s="178"/>
      <c r="AG16" s="178"/>
      <c r="AH16" s="178"/>
      <c r="AI16" s="178"/>
      <c r="AJ16" s="178"/>
      <c r="AK16" s="178"/>
      <c r="AL16" s="178"/>
      <c r="AM16" s="178"/>
      <c r="AN16" s="178"/>
      <c r="AO16" s="178"/>
      <c r="AP16" s="106"/>
    </row>
    <row r="17" spans="1:42" ht="12.95" customHeight="1" x14ac:dyDescent="0.15">
      <c r="A17" s="953"/>
      <c r="B17" s="76"/>
      <c r="C17" s="129"/>
      <c r="D17" s="33"/>
      <c r="E17" s="265" t="s">
        <v>189</v>
      </c>
      <c r="F17" s="78"/>
      <c r="G17" s="33"/>
      <c r="H17" s="1" t="s">
        <v>99</v>
      </c>
      <c r="I17" s="33" t="s">
        <v>124</v>
      </c>
      <c r="J17" s="33"/>
      <c r="K17" s="33"/>
      <c r="L17" s="33"/>
      <c r="M17" s="33"/>
      <c r="N17" s="33"/>
      <c r="O17" s="33"/>
      <c r="P17" s="33"/>
      <c r="Q17" s="33"/>
      <c r="R17" s="33"/>
      <c r="S17" s="33"/>
      <c r="T17" s="33"/>
      <c r="U17" s="33"/>
      <c r="V17" s="33"/>
      <c r="W17" s="83"/>
      <c r="X17" s="6"/>
      <c r="Y17" s="2"/>
      <c r="Z17" s="9"/>
      <c r="AA17" s="165"/>
      <c r="AC17" s="178"/>
      <c r="AD17" s="178"/>
      <c r="AE17" s="178"/>
      <c r="AF17" s="178"/>
      <c r="AG17" s="178"/>
      <c r="AH17" s="178"/>
      <c r="AI17" s="178"/>
      <c r="AJ17" s="178"/>
      <c r="AK17" s="178"/>
      <c r="AL17" s="178"/>
      <c r="AM17" s="178"/>
      <c r="AN17" s="178"/>
      <c r="AO17" s="178"/>
      <c r="AP17" s="106"/>
    </row>
    <row r="18" spans="1:42" ht="12.95" customHeight="1" x14ac:dyDescent="0.15">
      <c r="A18" s="953"/>
      <c r="B18" s="76"/>
      <c r="C18" s="80"/>
      <c r="D18" s="33"/>
      <c r="E18" s="82"/>
      <c r="F18" s="78"/>
      <c r="G18" s="33"/>
      <c r="H18" s="1" t="s">
        <v>99</v>
      </c>
      <c r="I18" s="33" t="s">
        <v>103</v>
      </c>
      <c r="J18" s="33"/>
      <c r="K18" s="33"/>
      <c r="L18" s="33"/>
      <c r="M18" s="33"/>
      <c r="N18" s="33"/>
      <c r="O18" s="33"/>
      <c r="P18" s="33"/>
      <c r="Q18" s="33"/>
      <c r="R18" s="33"/>
      <c r="S18" s="33"/>
      <c r="T18" s="33"/>
      <c r="U18" s="33"/>
      <c r="V18" s="33"/>
      <c r="W18" s="83"/>
      <c r="X18" s="6"/>
      <c r="Y18" s="2"/>
      <c r="Z18" s="9"/>
      <c r="AA18" s="165"/>
      <c r="AC18" s="178"/>
      <c r="AD18" s="178"/>
      <c r="AE18" s="178"/>
      <c r="AF18" s="178"/>
      <c r="AG18" s="178"/>
      <c r="AH18" s="178"/>
      <c r="AI18" s="178"/>
      <c r="AJ18" s="178"/>
      <c r="AK18" s="178"/>
      <c r="AL18" s="178"/>
      <c r="AM18" s="178"/>
      <c r="AN18" s="178"/>
      <c r="AO18" s="178"/>
      <c r="AP18" s="106"/>
    </row>
    <row r="19" spans="1:42" ht="12.95" customHeight="1" x14ac:dyDescent="0.15">
      <c r="A19" s="953"/>
      <c r="B19" s="78"/>
      <c r="C19" s="33"/>
      <c r="D19" s="33"/>
      <c r="E19" s="265" t="s">
        <v>110</v>
      </c>
      <c r="F19" s="78"/>
      <c r="G19" s="33"/>
      <c r="H19" s="1" t="s">
        <v>99</v>
      </c>
      <c r="I19" s="33" t="s">
        <v>125</v>
      </c>
      <c r="J19" s="33"/>
      <c r="K19" s="33"/>
      <c r="L19" s="33"/>
      <c r="M19" s="33"/>
      <c r="N19" s="33"/>
      <c r="O19" s="33"/>
      <c r="P19" s="33"/>
      <c r="Q19" s="33"/>
      <c r="R19" s="33"/>
      <c r="S19" s="33"/>
      <c r="T19" s="33"/>
      <c r="U19" s="33"/>
      <c r="V19" s="33"/>
      <c r="W19" s="83"/>
      <c r="X19" s="6"/>
      <c r="Y19" s="2"/>
      <c r="Z19" s="9"/>
      <c r="AA19" s="165"/>
      <c r="AC19" s="178"/>
      <c r="AD19" s="178"/>
      <c r="AE19" s="178"/>
      <c r="AF19" s="178"/>
      <c r="AG19" s="178"/>
      <c r="AH19" s="178"/>
      <c r="AI19" s="178"/>
      <c r="AJ19" s="178"/>
      <c r="AK19" s="178"/>
      <c r="AL19" s="178"/>
      <c r="AM19" s="178"/>
      <c r="AN19" s="178"/>
      <c r="AO19" s="178"/>
      <c r="AP19" s="106"/>
    </row>
    <row r="20" spans="1:42" ht="12.95" customHeight="1" x14ac:dyDescent="0.15">
      <c r="A20" s="953"/>
      <c r="B20" s="78"/>
      <c r="C20" s="33"/>
      <c r="D20" s="33"/>
      <c r="E20" s="265" t="s">
        <v>190</v>
      </c>
      <c r="F20" s="78"/>
      <c r="G20" s="33"/>
      <c r="H20" s="33"/>
      <c r="I20" s="33" t="s">
        <v>126</v>
      </c>
      <c r="J20" s="33"/>
      <c r="K20" s="33"/>
      <c r="L20" s="33"/>
      <c r="M20" s="33"/>
      <c r="N20" s="33"/>
      <c r="O20" s="33"/>
      <c r="P20" s="33"/>
      <c r="Q20" s="33"/>
      <c r="R20" s="33"/>
      <c r="S20" s="33"/>
      <c r="T20" s="33"/>
      <c r="U20" s="33"/>
      <c r="V20" s="33"/>
      <c r="W20" s="83"/>
      <c r="X20" s="6"/>
      <c r="Y20" s="2"/>
      <c r="Z20" s="9"/>
      <c r="AA20" s="165"/>
      <c r="AC20" s="178"/>
      <c r="AD20" s="178"/>
      <c r="AE20" s="178"/>
      <c r="AF20" s="178"/>
      <c r="AG20" s="178"/>
      <c r="AH20" s="178"/>
      <c r="AI20" s="178"/>
      <c r="AJ20" s="178"/>
      <c r="AK20" s="178"/>
      <c r="AL20" s="178"/>
      <c r="AM20" s="178"/>
      <c r="AN20" s="178"/>
      <c r="AO20" s="178"/>
      <c r="AP20" s="106"/>
    </row>
    <row r="21" spans="1:42" ht="12.95" customHeight="1" x14ac:dyDescent="0.15">
      <c r="A21" s="953"/>
      <c r="B21" s="78"/>
      <c r="C21" s="33"/>
      <c r="D21" s="33"/>
      <c r="E21" s="82"/>
      <c r="F21" s="78"/>
      <c r="G21" s="33"/>
      <c r="H21" s="33"/>
      <c r="I21" s="33" t="s">
        <v>127</v>
      </c>
      <c r="J21" s="33"/>
      <c r="K21" s="33"/>
      <c r="L21" s="33"/>
      <c r="M21" s="33"/>
      <c r="N21" s="33"/>
      <c r="O21" s="33"/>
      <c r="P21" s="33"/>
      <c r="Q21" s="33"/>
      <c r="R21" s="33"/>
      <c r="S21" s="33"/>
      <c r="T21" s="33"/>
      <c r="U21" s="33"/>
      <c r="V21" s="33"/>
      <c r="W21" s="83"/>
      <c r="X21" s="6"/>
      <c r="Y21" s="2"/>
      <c r="Z21" s="9"/>
      <c r="AA21" s="165"/>
      <c r="AC21" s="178"/>
      <c r="AD21" s="178"/>
      <c r="AE21" s="178"/>
      <c r="AF21" s="178"/>
      <c r="AG21" s="178"/>
      <c r="AH21" s="178"/>
      <c r="AI21" s="178"/>
      <c r="AJ21" s="178"/>
      <c r="AK21" s="178"/>
      <c r="AL21" s="178"/>
      <c r="AM21" s="178"/>
      <c r="AN21" s="178"/>
      <c r="AO21" s="178"/>
      <c r="AP21" s="106"/>
    </row>
    <row r="22" spans="1:42" ht="12.95" customHeight="1" x14ac:dyDescent="0.15">
      <c r="A22" s="953"/>
      <c r="B22" s="78"/>
      <c r="C22" s="33"/>
      <c r="D22" s="33"/>
      <c r="E22" s="82"/>
      <c r="F22" s="78"/>
      <c r="G22" s="33"/>
      <c r="H22" s="1" t="s">
        <v>99</v>
      </c>
      <c r="I22" s="33" t="s">
        <v>77</v>
      </c>
      <c r="J22" s="33"/>
      <c r="K22" s="33"/>
      <c r="L22" s="33"/>
      <c r="M22" s="33"/>
      <c r="N22" s="108" t="s">
        <v>392</v>
      </c>
      <c r="O22" s="266"/>
      <c r="P22" s="266"/>
      <c r="Q22" s="1043"/>
      <c r="R22" s="1043"/>
      <c r="S22" s="1043"/>
      <c r="T22" s="1043"/>
      <c r="U22" s="1043"/>
      <c r="V22" s="1043"/>
      <c r="W22" s="83"/>
      <c r="X22" s="6" t="s">
        <v>0</v>
      </c>
      <c r="Y22" s="2" t="s">
        <v>102</v>
      </c>
      <c r="Z22" s="9"/>
      <c r="AA22" s="165"/>
      <c r="AC22" s="178"/>
      <c r="AD22" s="178"/>
      <c r="AE22" s="178"/>
      <c r="AF22" s="178"/>
      <c r="AG22" s="178"/>
      <c r="AH22" s="178"/>
      <c r="AI22" s="178"/>
      <c r="AJ22" s="178"/>
      <c r="AK22" s="178"/>
      <c r="AL22" s="178"/>
      <c r="AM22" s="178"/>
      <c r="AN22" s="178"/>
      <c r="AO22" s="178"/>
      <c r="AP22" s="106"/>
    </row>
    <row r="23" spans="1:42" ht="12.95" customHeight="1" x14ac:dyDescent="0.15">
      <c r="A23" s="953"/>
      <c r="B23" s="78"/>
      <c r="C23" s="33"/>
      <c r="D23" s="33"/>
      <c r="E23" s="82"/>
      <c r="F23" s="78"/>
      <c r="G23" s="33"/>
      <c r="H23" s="33"/>
      <c r="I23" s="33"/>
      <c r="J23" s="33"/>
      <c r="K23" s="33"/>
      <c r="L23" s="33"/>
      <c r="M23" s="33"/>
      <c r="P23" s="133" t="s">
        <v>393</v>
      </c>
      <c r="Q23" s="1041"/>
      <c r="R23" s="1041"/>
      <c r="S23" s="1041"/>
      <c r="T23" s="33" t="s">
        <v>78</v>
      </c>
      <c r="U23" s="33"/>
      <c r="V23" s="33"/>
      <c r="W23" s="83"/>
      <c r="X23" s="6"/>
      <c r="Y23" s="2"/>
      <c r="Z23" s="9"/>
      <c r="AA23" s="165"/>
      <c r="AC23" s="178"/>
      <c r="AD23" s="178"/>
      <c r="AE23" s="178"/>
      <c r="AF23" s="178"/>
      <c r="AG23" s="178"/>
      <c r="AH23" s="178"/>
      <c r="AI23" s="178"/>
      <c r="AJ23" s="178"/>
      <c r="AK23" s="178"/>
      <c r="AL23" s="178"/>
      <c r="AM23" s="178"/>
      <c r="AN23" s="178"/>
      <c r="AO23" s="178"/>
      <c r="AP23" s="106"/>
    </row>
    <row r="24" spans="1:42" ht="12.95" customHeight="1" x14ac:dyDescent="0.15">
      <c r="A24" s="953"/>
      <c r="B24" s="78"/>
      <c r="C24" s="33"/>
      <c r="D24" s="33"/>
      <c r="E24" s="82"/>
      <c r="F24" s="78"/>
      <c r="G24" s="33"/>
      <c r="H24" s="33"/>
      <c r="I24" s="33"/>
      <c r="J24" s="33"/>
      <c r="K24" s="33"/>
      <c r="L24" s="33"/>
      <c r="M24" s="33"/>
      <c r="N24" s="33"/>
      <c r="O24" s="33"/>
      <c r="P24" s="33"/>
      <c r="Q24" s="33"/>
      <c r="R24" s="33"/>
      <c r="S24" s="33"/>
      <c r="T24" s="33"/>
      <c r="U24" s="33"/>
      <c r="V24" s="33"/>
      <c r="W24" s="83"/>
      <c r="X24" s="6"/>
      <c r="Y24" s="2"/>
      <c r="Z24" s="9"/>
      <c r="AA24" s="165"/>
      <c r="AC24" s="178"/>
      <c r="AD24" s="178"/>
      <c r="AE24" s="178"/>
      <c r="AF24" s="178"/>
      <c r="AG24" s="178"/>
      <c r="AH24" s="178"/>
      <c r="AI24" s="178"/>
      <c r="AJ24" s="178"/>
      <c r="AK24" s="178"/>
      <c r="AL24" s="178"/>
      <c r="AM24" s="178"/>
      <c r="AN24" s="178"/>
      <c r="AO24" s="178"/>
      <c r="AP24" s="106"/>
    </row>
    <row r="25" spans="1:42" ht="12.95" customHeight="1" x14ac:dyDescent="0.15">
      <c r="A25" s="953"/>
      <c r="B25" s="78"/>
      <c r="C25" s="33"/>
      <c r="D25" s="33"/>
      <c r="E25" s="82"/>
      <c r="F25" s="263" t="s">
        <v>128</v>
      </c>
      <c r="G25" s="33" t="s">
        <v>395</v>
      </c>
      <c r="H25" s="33"/>
      <c r="J25" s="33"/>
      <c r="K25" s="33"/>
      <c r="L25" s="33"/>
      <c r="M25" s="33"/>
      <c r="N25" s="33"/>
      <c r="O25" s="33"/>
      <c r="P25" s="33"/>
      <c r="Q25" s="33"/>
      <c r="R25" s="33"/>
      <c r="S25" s="33"/>
      <c r="T25" s="33"/>
      <c r="U25" s="33"/>
      <c r="V25" s="33"/>
      <c r="W25" s="83"/>
      <c r="X25" s="6"/>
      <c r="Y25" s="2"/>
      <c r="Z25" s="9"/>
      <c r="AA25" s="165"/>
      <c r="AC25" s="178"/>
      <c r="AD25" s="178"/>
      <c r="AE25" s="178"/>
      <c r="AF25" s="178"/>
      <c r="AG25" s="178"/>
      <c r="AH25" s="178"/>
      <c r="AI25" s="178"/>
      <c r="AJ25" s="178"/>
      <c r="AK25" s="178"/>
      <c r="AL25" s="178"/>
      <c r="AM25" s="178"/>
      <c r="AN25" s="178"/>
      <c r="AO25" s="178"/>
      <c r="AP25" s="106"/>
    </row>
    <row r="26" spans="1:42" ht="12.95" customHeight="1" x14ac:dyDescent="0.15">
      <c r="A26" s="953"/>
      <c r="B26" s="78"/>
      <c r="C26" s="33"/>
      <c r="D26" s="33"/>
      <c r="E26" s="82"/>
      <c r="F26" s="78"/>
      <c r="G26" s="33" t="s">
        <v>396</v>
      </c>
      <c r="H26" s="33"/>
      <c r="J26" s="33"/>
      <c r="K26" s="33"/>
      <c r="L26" s="33"/>
      <c r="M26" s="33"/>
      <c r="N26" s="33"/>
      <c r="O26" s="33"/>
      <c r="P26" s="33"/>
      <c r="Q26" s="33"/>
      <c r="R26" s="33"/>
      <c r="S26" s="270"/>
      <c r="T26" s="33"/>
      <c r="U26" s="33"/>
      <c r="V26" s="33"/>
      <c r="W26" s="83"/>
      <c r="X26" s="6"/>
      <c r="Y26" s="2"/>
      <c r="Z26" s="9"/>
      <c r="AA26" s="165"/>
      <c r="AC26" s="178"/>
      <c r="AD26" s="178"/>
      <c r="AE26" s="178"/>
      <c r="AF26" s="178"/>
      <c r="AG26" s="178"/>
      <c r="AH26" s="178"/>
      <c r="AI26" s="178"/>
      <c r="AJ26" s="178"/>
      <c r="AK26" s="178"/>
      <c r="AL26" s="178"/>
      <c r="AM26" s="178"/>
      <c r="AN26" s="178"/>
      <c r="AO26" s="178"/>
      <c r="AP26" s="106"/>
    </row>
    <row r="27" spans="1:42" ht="12.95" customHeight="1" x14ac:dyDescent="0.15">
      <c r="A27" s="953"/>
      <c r="B27" s="78"/>
      <c r="C27" s="33"/>
      <c r="D27" s="33"/>
      <c r="E27" s="82"/>
      <c r="F27" s="78"/>
      <c r="G27" s="33"/>
      <c r="H27" s="1" t="s">
        <v>99</v>
      </c>
      <c r="I27" s="33" t="s">
        <v>176</v>
      </c>
      <c r="J27" s="33"/>
      <c r="K27" s="33"/>
      <c r="L27" s="33"/>
      <c r="M27" s="33"/>
      <c r="N27" s="1" t="s">
        <v>99</v>
      </c>
      <c r="O27" s="33" t="s">
        <v>177</v>
      </c>
      <c r="P27" s="33"/>
      <c r="Q27" s="33"/>
      <c r="R27" s="33"/>
      <c r="S27" s="1" t="s">
        <v>99</v>
      </c>
      <c r="T27" s="33" t="s">
        <v>178</v>
      </c>
      <c r="U27" s="33"/>
      <c r="V27" s="33"/>
      <c r="W27" s="83"/>
      <c r="X27" s="6"/>
      <c r="Y27" s="2"/>
      <c r="Z27" s="9"/>
      <c r="AA27" s="165"/>
      <c r="AC27" s="178"/>
      <c r="AD27" s="178"/>
      <c r="AE27" s="178"/>
      <c r="AF27" s="178"/>
      <c r="AG27" s="178"/>
      <c r="AH27" s="178"/>
      <c r="AI27" s="178"/>
      <c r="AJ27" s="178"/>
      <c r="AK27" s="178"/>
      <c r="AL27" s="178"/>
      <c r="AM27" s="178"/>
      <c r="AN27" s="178"/>
      <c r="AO27" s="178"/>
      <c r="AP27" s="106"/>
    </row>
    <row r="28" spans="1:42" ht="12.95" customHeight="1" x14ac:dyDescent="0.15">
      <c r="A28" s="953"/>
      <c r="B28" s="78"/>
      <c r="C28" s="33"/>
      <c r="D28" s="33"/>
      <c r="E28" s="82"/>
      <c r="F28" s="78"/>
      <c r="G28" s="33"/>
      <c r="H28" s="33"/>
      <c r="I28" s="33"/>
      <c r="J28" s="33"/>
      <c r="K28" s="33"/>
      <c r="L28" s="33"/>
      <c r="M28" s="33"/>
      <c r="N28" s="33"/>
      <c r="O28" s="33"/>
      <c r="P28" s="33"/>
      <c r="Q28" s="33"/>
      <c r="R28" s="33"/>
      <c r="S28" s="33"/>
      <c r="T28" s="33"/>
      <c r="U28" s="33"/>
      <c r="V28" s="33"/>
      <c r="W28" s="83"/>
      <c r="X28" s="6"/>
      <c r="Y28" s="2"/>
      <c r="Z28" s="9"/>
      <c r="AA28" s="165"/>
      <c r="AC28" s="178"/>
      <c r="AD28" s="178"/>
      <c r="AE28" s="178"/>
      <c r="AF28" s="178"/>
      <c r="AG28" s="178"/>
      <c r="AH28" s="178"/>
      <c r="AI28" s="178"/>
      <c r="AJ28" s="178"/>
      <c r="AK28" s="178"/>
      <c r="AL28" s="178"/>
      <c r="AM28" s="178"/>
      <c r="AN28" s="178"/>
      <c r="AO28" s="178"/>
      <c r="AP28" s="106"/>
    </row>
    <row r="29" spans="1:42" ht="12.95" customHeight="1" x14ac:dyDescent="0.15">
      <c r="A29" s="953"/>
      <c r="B29" s="78"/>
      <c r="C29" s="33"/>
      <c r="D29" s="33"/>
      <c r="E29" s="82"/>
      <c r="F29" s="263" t="s">
        <v>130</v>
      </c>
      <c r="G29" s="1" t="s">
        <v>397</v>
      </c>
      <c r="H29" s="33" t="s">
        <v>131</v>
      </c>
      <c r="I29" s="33"/>
      <c r="J29" s="33"/>
      <c r="K29" s="33"/>
      <c r="L29" s="33"/>
      <c r="M29" s="33"/>
      <c r="N29" s="33"/>
      <c r="O29" s="33"/>
      <c r="P29" s="33"/>
      <c r="Q29" s="33"/>
      <c r="R29" s="33"/>
      <c r="S29" s="33"/>
      <c r="T29" s="33"/>
      <c r="U29" s="33"/>
      <c r="V29" s="33"/>
      <c r="W29" s="83"/>
      <c r="X29" s="6"/>
      <c r="Y29" s="2"/>
      <c r="Z29" s="9"/>
      <c r="AA29" s="165"/>
      <c r="AC29" s="178"/>
      <c r="AD29" s="178"/>
      <c r="AE29" s="178"/>
      <c r="AF29" s="178"/>
      <c r="AG29" s="178"/>
      <c r="AH29" s="178"/>
      <c r="AI29" s="178"/>
      <c r="AJ29" s="178"/>
      <c r="AK29" s="178"/>
      <c r="AL29" s="178"/>
      <c r="AM29" s="178"/>
      <c r="AN29" s="178"/>
      <c r="AO29" s="178"/>
      <c r="AP29" s="106"/>
    </row>
    <row r="30" spans="1:42" ht="12.95" customHeight="1" x14ac:dyDescent="0.15">
      <c r="A30" s="953"/>
      <c r="B30" s="78"/>
      <c r="C30" s="33"/>
      <c r="D30" s="33"/>
      <c r="E30" s="82"/>
      <c r="F30" s="78"/>
      <c r="G30" s="33"/>
      <c r="H30" s="33" t="s">
        <v>132</v>
      </c>
      <c r="I30" s="33"/>
      <c r="J30" s="33"/>
      <c r="K30" s="33"/>
      <c r="L30" s="33"/>
      <c r="M30" s="33"/>
      <c r="N30" s="33"/>
      <c r="O30" s="33"/>
      <c r="P30" s="33"/>
      <c r="Q30" s="33"/>
      <c r="R30" s="33"/>
      <c r="S30" s="33"/>
      <c r="T30" s="33"/>
      <c r="U30" s="33"/>
      <c r="V30" s="33"/>
      <c r="W30" s="83"/>
      <c r="X30" s="6"/>
      <c r="Y30" s="2"/>
      <c r="Z30" s="9"/>
      <c r="AA30" s="165"/>
      <c r="AC30" s="178"/>
      <c r="AD30" s="178"/>
      <c r="AE30" s="178"/>
      <c r="AF30" s="178"/>
      <c r="AG30" s="178"/>
      <c r="AH30" s="178"/>
      <c r="AI30" s="178"/>
      <c r="AJ30" s="178"/>
      <c r="AK30" s="178"/>
      <c r="AL30" s="178"/>
      <c r="AM30" s="178"/>
      <c r="AN30" s="178"/>
      <c r="AO30" s="178"/>
      <c r="AP30" s="106"/>
    </row>
    <row r="31" spans="1:42" ht="12.95" customHeight="1" x14ac:dyDescent="0.15">
      <c r="A31" s="953"/>
      <c r="B31" s="78"/>
      <c r="C31" s="33"/>
      <c r="D31" s="33"/>
      <c r="E31" s="82"/>
      <c r="F31" s="78"/>
      <c r="G31" s="33"/>
      <c r="H31" s="33" t="s">
        <v>98</v>
      </c>
      <c r="I31" s="33"/>
      <c r="J31" s="33"/>
      <c r="K31" s="33"/>
      <c r="L31" s="33"/>
      <c r="M31" s="33"/>
      <c r="N31" s="1" t="s">
        <v>99</v>
      </c>
      <c r="O31" s="33" t="s">
        <v>100</v>
      </c>
      <c r="P31" s="33"/>
      <c r="Q31" s="33"/>
      <c r="R31" s="33"/>
      <c r="S31" s="1" t="s">
        <v>99</v>
      </c>
      <c r="T31" s="33" t="s">
        <v>101</v>
      </c>
      <c r="U31" s="33"/>
      <c r="V31" s="33"/>
      <c r="W31" s="83"/>
      <c r="X31" s="6"/>
      <c r="Y31" s="2"/>
      <c r="Z31" s="9"/>
      <c r="AA31" s="165"/>
      <c r="AC31" s="178"/>
      <c r="AD31" s="178"/>
      <c r="AE31" s="178"/>
      <c r="AF31" s="178"/>
      <c r="AG31" s="178"/>
      <c r="AH31" s="178"/>
      <c r="AI31" s="178"/>
      <c r="AJ31" s="178"/>
      <c r="AK31" s="178"/>
      <c r="AL31" s="178"/>
      <c r="AM31" s="178"/>
      <c r="AN31" s="178"/>
      <c r="AO31" s="178"/>
      <c r="AP31" s="106"/>
    </row>
    <row r="32" spans="1:42" ht="12.95" customHeight="1" x14ac:dyDescent="0.15">
      <c r="A32" s="953"/>
      <c r="B32" s="78"/>
      <c r="C32" s="33"/>
      <c r="D32" s="33"/>
      <c r="E32" s="82"/>
      <c r="F32" s="78"/>
      <c r="G32" s="33"/>
      <c r="H32" s="33"/>
      <c r="I32" s="33"/>
      <c r="J32" s="33"/>
      <c r="K32" s="33"/>
      <c r="L32" s="33"/>
      <c r="M32" s="33"/>
      <c r="N32" s="33"/>
      <c r="O32" s="33"/>
      <c r="P32" s="33"/>
      <c r="Q32" s="33"/>
      <c r="R32" s="33"/>
      <c r="S32" s="33"/>
      <c r="T32" s="33"/>
      <c r="U32" s="33"/>
      <c r="V32" s="33"/>
      <c r="W32" s="83"/>
      <c r="X32" s="6"/>
      <c r="Y32" s="2"/>
      <c r="Z32" s="9"/>
      <c r="AA32" s="165"/>
      <c r="AC32" s="178"/>
      <c r="AD32" s="178"/>
      <c r="AE32" s="178"/>
      <c r="AF32" s="178"/>
      <c r="AG32" s="178"/>
      <c r="AH32" s="178"/>
      <c r="AI32" s="178"/>
      <c r="AJ32" s="178"/>
      <c r="AK32" s="178"/>
      <c r="AL32" s="178"/>
      <c r="AM32" s="178"/>
      <c r="AN32" s="178"/>
      <c r="AO32" s="178"/>
      <c r="AP32" s="106"/>
    </row>
    <row r="33" spans="1:42" ht="12.95" customHeight="1" x14ac:dyDescent="0.15">
      <c r="A33" s="953"/>
      <c r="B33" s="78"/>
      <c r="C33" s="33"/>
      <c r="D33" s="33"/>
      <c r="E33" s="82" t="s">
        <v>179</v>
      </c>
      <c r="F33" s="267" t="s">
        <v>382</v>
      </c>
      <c r="H33" s="33"/>
      <c r="I33" s="33"/>
      <c r="J33" s="33"/>
      <c r="K33" s="33"/>
      <c r="L33" s="33"/>
      <c r="M33" s="33"/>
      <c r="N33" s="33"/>
      <c r="O33" s="33"/>
      <c r="P33" s="33"/>
      <c r="Q33" s="33"/>
      <c r="R33" s="33"/>
      <c r="S33" s="33"/>
      <c r="T33" s="33"/>
      <c r="U33" s="33"/>
      <c r="V33" s="33"/>
      <c r="W33" s="83"/>
      <c r="X33" s="6"/>
      <c r="Y33" s="2"/>
      <c r="Z33" s="9"/>
      <c r="AA33" s="165"/>
      <c r="AC33" s="178"/>
      <c r="AD33" s="178"/>
      <c r="AE33" s="178"/>
      <c r="AF33" s="178"/>
      <c r="AG33" s="178"/>
      <c r="AH33" s="178"/>
      <c r="AI33" s="178"/>
      <c r="AJ33" s="178"/>
      <c r="AK33" s="178"/>
      <c r="AL33" s="178"/>
      <c r="AM33" s="178"/>
      <c r="AN33" s="178"/>
      <c r="AO33" s="178"/>
      <c r="AP33" s="106"/>
    </row>
    <row r="34" spans="1:42" ht="12.95" customHeight="1" x14ac:dyDescent="0.15">
      <c r="A34" s="953"/>
      <c r="B34" s="78"/>
      <c r="C34" s="33"/>
      <c r="D34" s="33"/>
      <c r="E34" s="82" t="s">
        <v>180</v>
      </c>
      <c r="F34" s="78"/>
      <c r="G34" s="1" t="s">
        <v>129</v>
      </c>
      <c r="H34" s="33" t="s">
        <v>184</v>
      </c>
      <c r="I34" s="33"/>
      <c r="J34" s="33"/>
      <c r="K34" s="33"/>
      <c r="L34" s="33"/>
      <c r="M34" s="33"/>
      <c r="N34" s="33"/>
      <c r="O34" s="33"/>
      <c r="P34" s="33"/>
      <c r="Q34" s="33"/>
      <c r="R34" s="33"/>
      <c r="S34" s="33"/>
      <c r="T34" s="33"/>
      <c r="U34" s="33"/>
      <c r="V34" s="33"/>
      <c r="W34" s="83"/>
      <c r="X34" s="6"/>
      <c r="Y34" s="2"/>
      <c r="Z34" s="9"/>
      <c r="AA34" s="165"/>
      <c r="AC34" s="178"/>
      <c r="AD34" s="178"/>
      <c r="AE34" s="178"/>
      <c r="AF34" s="178"/>
      <c r="AG34" s="178"/>
      <c r="AH34" s="178"/>
      <c r="AI34" s="178"/>
      <c r="AJ34" s="178"/>
      <c r="AK34" s="178"/>
      <c r="AL34" s="178"/>
      <c r="AM34" s="178"/>
      <c r="AN34" s="178"/>
      <c r="AO34" s="178"/>
      <c r="AP34" s="106"/>
    </row>
    <row r="35" spans="1:42" ht="12.95" customHeight="1" x14ac:dyDescent="0.15">
      <c r="A35" s="953"/>
      <c r="B35" s="78"/>
      <c r="C35" s="33"/>
      <c r="D35" s="33"/>
      <c r="E35" s="82"/>
      <c r="F35" s="78"/>
      <c r="G35" s="1" t="s">
        <v>129</v>
      </c>
      <c r="H35" s="33" t="s">
        <v>185</v>
      </c>
      <c r="I35" s="33"/>
      <c r="J35" s="33"/>
      <c r="K35" s="33"/>
      <c r="L35" s="33"/>
      <c r="M35" s="33"/>
      <c r="N35" s="33"/>
      <c r="O35" s="33"/>
      <c r="P35" s="33"/>
      <c r="Q35" s="33"/>
      <c r="R35" s="33"/>
      <c r="S35" s="33"/>
      <c r="T35" s="33"/>
      <c r="U35" s="33"/>
      <c r="V35" s="33"/>
      <c r="W35" s="83"/>
      <c r="X35" s="6"/>
      <c r="Y35" s="2"/>
      <c r="Z35" s="9"/>
      <c r="AA35" s="165"/>
      <c r="AC35" s="178"/>
      <c r="AD35" s="178"/>
      <c r="AE35" s="178"/>
      <c r="AF35" s="178"/>
      <c r="AG35" s="178"/>
      <c r="AH35" s="178"/>
      <c r="AI35" s="178"/>
      <c r="AJ35" s="178"/>
      <c r="AK35" s="178"/>
      <c r="AL35" s="178"/>
      <c r="AM35" s="178"/>
      <c r="AN35" s="178"/>
      <c r="AO35" s="178"/>
      <c r="AP35" s="106"/>
    </row>
    <row r="36" spans="1:42" ht="12.95" customHeight="1" x14ac:dyDescent="0.15">
      <c r="A36" s="953"/>
      <c r="B36" s="78"/>
      <c r="C36" s="33"/>
      <c r="D36" s="33"/>
      <c r="E36" s="82"/>
      <c r="F36" s="78"/>
      <c r="G36" s="1" t="s">
        <v>129</v>
      </c>
      <c r="H36" s="33" t="s">
        <v>186</v>
      </c>
      <c r="I36" s="33"/>
      <c r="J36" s="33"/>
      <c r="K36" s="33"/>
      <c r="L36" s="33"/>
      <c r="M36" s="33"/>
      <c r="N36" s="33"/>
      <c r="O36" s="33"/>
      <c r="P36" s="33"/>
      <c r="Q36" s="33"/>
      <c r="R36" s="33"/>
      <c r="S36" s="33"/>
      <c r="T36" s="33"/>
      <c r="U36" s="33"/>
      <c r="V36" s="33"/>
      <c r="W36" s="83"/>
      <c r="X36" s="6"/>
      <c r="Y36" s="2"/>
      <c r="Z36" s="9"/>
      <c r="AA36" s="165"/>
      <c r="AC36" s="178"/>
      <c r="AD36" s="178"/>
      <c r="AE36" s="178"/>
      <c r="AF36" s="178"/>
      <c r="AG36" s="178"/>
      <c r="AH36" s="178"/>
      <c r="AI36" s="178"/>
      <c r="AJ36" s="178"/>
      <c r="AK36" s="178"/>
      <c r="AL36" s="178"/>
      <c r="AM36" s="178"/>
      <c r="AN36" s="178"/>
      <c r="AO36" s="178"/>
      <c r="AP36" s="106"/>
    </row>
    <row r="37" spans="1:42" ht="12.95" customHeight="1" x14ac:dyDescent="0.15">
      <c r="A37" s="953"/>
      <c r="B37" s="78"/>
      <c r="C37" s="33"/>
      <c r="D37" s="33"/>
      <c r="E37" s="82"/>
      <c r="F37" s="78"/>
      <c r="G37" s="33"/>
      <c r="H37" s="33"/>
      <c r="I37" s="33"/>
      <c r="J37" s="33"/>
      <c r="K37" s="33"/>
      <c r="L37" s="33"/>
      <c r="M37" s="33"/>
      <c r="N37" s="33"/>
      <c r="O37" s="33"/>
      <c r="P37" s="33"/>
      <c r="Q37" s="33"/>
      <c r="R37" s="33"/>
      <c r="S37" s="33"/>
      <c r="T37" s="33"/>
      <c r="U37" s="33"/>
      <c r="V37" s="33"/>
      <c r="W37" s="83"/>
      <c r="X37" s="6"/>
      <c r="Y37" s="2"/>
      <c r="Z37" s="9"/>
      <c r="AA37" s="165"/>
      <c r="AC37" s="178"/>
      <c r="AD37" s="178"/>
      <c r="AE37" s="178"/>
      <c r="AF37" s="178"/>
      <c r="AG37" s="178"/>
      <c r="AH37" s="178"/>
      <c r="AI37" s="178"/>
      <c r="AJ37" s="178"/>
      <c r="AK37" s="178"/>
      <c r="AL37" s="178"/>
      <c r="AM37" s="178"/>
      <c r="AN37" s="178"/>
      <c r="AO37" s="178"/>
      <c r="AP37" s="106"/>
    </row>
    <row r="38" spans="1:42" ht="12.95" customHeight="1" x14ac:dyDescent="0.15">
      <c r="A38" s="953"/>
      <c r="B38" s="78"/>
      <c r="C38" s="33"/>
      <c r="D38" s="33"/>
      <c r="E38" s="82"/>
      <c r="F38" s="1008" t="s">
        <v>181</v>
      </c>
      <c r="G38" s="1050"/>
      <c r="H38" s="167" t="s">
        <v>27</v>
      </c>
      <c r="I38" s="35"/>
      <c r="J38" s="35"/>
      <c r="K38" s="35"/>
      <c r="L38" s="35"/>
      <c r="M38" s="984"/>
      <c r="N38" s="984"/>
      <c r="O38" s="984"/>
      <c r="P38" s="984"/>
      <c r="Q38" s="984"/>
      <c r="R38" s="984"/>
      <c r="S38" s="984"/>
      <c r="T38" s="984"/>
      <c r="U38" s="984"/>
      <c r="V38" s="984"/>
      <c r="W38" s="984"/>
      <c r="X38" s="219" t="s">
        <v>328</v>
      </c>
      <c r="Y38" s="2"/>
      <c r="Z38" s="9"/>
      <c r="AA38" s="165"/>
    </row>
    <row r="39" spans="1:42" ht="12.95" customHeight="1" x14ac:dyDescent="0.15">
      <c r="A39" s="953"/>
      <c r="B39" s="78"/>
      <c r="C39" s="33"/>
      <c r="D39" s="33"/>
      <c r="E39" s="82"/>
      <c r="F39" s="1051"/>
      <c r="G39" s="1052"/>
      <c r="H39" s="80" t="s">
        <v>28</v>
      </c>
      <c r="I39" s="33"/>
      <c r="J39" s="33"/>
      <c r="K39" s="33"/>
      <c r="L39" s="33"/>
      <c r="M39" s="33" t="s">
        <v>133</v>
      </c>
      <c r="N39" s="951"/>
      <c r="O39" s="951"/>
      <c r="P39" s="33" t="s">
        <v>134</v>
      </c>
      <c r="Q39" s="33"/>
      <c r="R39" s="33"/>
      <c r="S39" s="33"/>
      <c r="T39" s="985"/>
      <c r="U39" s="985"/>
      <c r="V39" s="108"/>
      <c r="W39" s="107"/>
      <c r="X39" s="83"/>
      <c r="Y39" s="2"/>
      <c r="Z39" s="9"/>
      <c r="AA39" s="165"/>
    </row>
    <row r="40" spans="1:42" ht="12.95" customHeight="1" x14ac:dyDescent="0.15">
      <c r="A40" s="953"/>
      <c r="B40" s="78"/>
      <c r="C40" s="33"/>
      <c r="D40" s="33"/>
      <c r="E40" s="82"/>
      <c r="F40" s="1051"/>
      <c r="G40" s="1052"/>
      <c r="H40" s="80" t="s">
        <v>29</v>
      </c>
      <c r="I40" s="33"/>
      <c r="J40" s="33"/>
      <c r="K40" s="33"/>
      <c r="L40" s="33" t="s">
        <v>135</v>
      </c>
      <c r="M40" s="933" t="str">
        <f>IF(M38=0,"",VLOOKUP(M38,MAST!$D$3:$E$63,2,FALSE))</f>
        <v/>
      </c>
      <c r="N40" s="933"/>
      <c r="O40" s="108" t="s">
        <v>329</v>
      </c>
      <c r="P40" s="107"/>
      <c r="Q40" s="33"/>
      <c r="R40" s="33"/>
      <c r="S40" s="33" t="s">
        <v>30</v>
      </c>
      <c r="T40" s="129"/>
      <c r="U40" s="129"/>
      <c r="V40" s="108"/>
      <c r="W40" s="107"/>
      <c r="X40" s="83"/>
      <c r="Y40" s="2"/>
      <c r="Z40" s="9"/>
      <c r="AA40" s="165"/>
    </row>
    <row r="41" spans="1:42" ht="12.95" customHeight="1" x14ac:dyDescent="0.15">
      <c r="A41" s="953"/>
      <c r="B41" s="78"/>
      <c r="C41" s="33"/>
      <c r="D41" s="33"/>
      <c r="E41" s="82"/>
      <c r="F41" s="1053"/>
      <c r="G41" s="1054"/>
      <c r="H41" s="124" t="s">
        <v>32</v>
      </c>
      <c r="I41" s="38"/>
      <c r="J41" s="38"/>
      <c r="K41" s="38"/>
      <c r="L41" s="38" t="s">
        <v>136</v>
      </c>
      <c r="M41" s="1011" t="str">
        <f>IF(N39="","",ROUNDDOWN(N39/1000/M40,2))</f>
        <v/>
      </c>
      <c r="N41" s="1011"/>
      <c r="O41" s="108" t="s">
        <v>330</v>
      </c>
      <c r="P41" s="125"/>
      <c r="Q41" s="38"/>
      <c r="R41" s="38"/>
      <c r="S41" s="38" t="s">
        <v>136</v>
      </c>
      <c r="T41" s="935"/>
      <c r="U41" s="935"/>
      <c r="V41" s="108" t="s">
        <v>330</v>
      </c>
      <c r="W41" s="38"/>
      <c r="X41" s="40"/>
      <c r="Y41" s="2"/>
      <c r="Z41" s="9"/>
      <c r="AA41" s="165"/>
    </row>
    <row r="42" spans="1:42" ht="12.95" customHeight="1" x14ac:dyDescent="0.15">
      <c r="A42" s="953"/>
      <c r="B42" s="78"/>
      <c r="C42" s="33"/>
      <c r="D42" s="33"/>
      <c r="E42" s="82"/>
      <c r="F42" s="1008" t="s">
        <v>182</v>
      </c>
      <c r="G42" s="1050"/>
      <c r="H42" s="167" t="s">
        <v>27</v>
      </c>
      <c r="I42" s="35"/>
      <c r="J42" s="35"/>
      <c r="K42" s="35"/>
      <c r="L42" s="35"/>
      <c r="M42" s="984"/>
      <c r="N42" s="984"/>
      <c r="O42" s="984"/>
      <c r="P42" s="984"/>
      <c r="Q42" s="984"/>
      <c r="R42" s="984"/>
      <c r="S42" s="984"/>
      <c r="T42" s="984"/>
      <c r="U42" s="984"/>
      <c r="V42" s="984"/>
      <c r="W42" s="984"/>
      <c r="X42" s="225" t="s">
        <v>328</v>
      </c>
      <c r="Y42" s="2"/>
      <c r="Z42" s="9"/>
      <c r="AA42" s="165"/>
      <c r="AC42" s="178"/>
      <c r="AD42" s="178"/>
      <c r="AE42" s="178"/>
      <c r="AF42" s="178"/>
      <c r="AG42" s="178"/>
      <c r="AH42" s="178"/>
      <c r="AI42" s="178"/>
      <c r="AJ42" s="178"/>
      <c r="AK42" s="178"/>
      <c r="AL42" s="178"/>
      <c r="AM42" s="178"/>
      <c r="AN42" s="178"/>
      <c r="AO42" s="178"/>
      <c r="AP42" s="106"/>
    </row>
    <row r="43" spans="1:42" ht="12.95" customHeight="1" x14ac:dyDescent="0.15">
      <c r="A43" s="953"/>
      <c r="B43" s="78"/>
      <c r="C43" s="33"/>
      <c r="D43" s="33"/>
      <c r="E43" s="82"/>
      <c r="F43" s="1051"/>
      <c r="G43" s="1052"/>
      <c r="H43" s="80" t="s">
        <v>28</v>
      </c>
      <c r="I43" s="33"/>
      <c r="J43" s="33"/>
      <c r="K43" s="33"/>
      <c r="L43" s="33"/>
      <c r="M43" s="33" t="s">
        <v>133</v>
      </c>
      <c r="N43" s="951"/>
      <c r="O43" s="951"/>
      <c r="P43" s="33" t="s">
        <v>134</v>
      </c>
      <c r="Q43" s="33"/>
      <c r="R43" s="33"/>
      <c r="S43" s="33"/>
      <c r="T43" s="985"/>
      <c r="U43" s="985"/>
      <c r="V43" s="108"/>
      <c r="W43" s="107"/>
      <c r="X43" s="83"/>
      <c r="Y43" s="2"/>
      <c r="Z43" s="9"/>
      <c r="AA43" s="165"/>
    </row>
    <row r="44" spans="1:42" ht="12.95" customHeight="1" x14ac:dyDescent="0.15">
      <c r="A44" s="953"/>
      <c r="B44" s="78"/>
      <c r="C44" s="33"/>
      <c r="D44" s="33"/>
      <c r="E44" s="82"/>
      <c r="F44" s="1051"/>
      <c r="G44" s="1052"/>
      <c r="H44" s="80" t="s">
        <v>29</v>
      </c>
      <c r="I44" s="33"/>
      <c r="J44" s="33"/>
      <c r="K44" s="33"/>
      <c r="L44" s="33" t="s">
        <v>135</v>
      </c>
      <c r="M44" s="933" t="str">
        <f>IF(M42=0,"",VLOOKUP(M42,MAST!$D$3:$E$63,2,FALSE))</f>
        <v/>
      </c>
      <c r="N44" s="933"/>
      <c r="O44" s="108" t="s">
        <v>329</v>
      </c>
      <c r="P44" s="107"/>
      <c r="Q44" s="33"/>
      <c r="R44" s="33"/>
      <c r="S44" s="33" t="s">
        <v>30</v>
      </c>
      <c r="T44" s="129"/>
      <c r="U44" s="129"/>
      <c r="V44" s="108"/>
      <c r="W44" s="107"/>
      <c r="X44" s="83"/>
      <c r="Y44" s="2"/>
      <c r="Z44" s="9"/>
      <c r="AA44" s="165"/>
    </row>
    <row r="45" spans="1:42" ht="12.95" customHeight="1" x14ac:dyDescent="0.15">
      <c r="A45" s="953"/>
      <c r="B45" s="78"/>
      <c r="C45" s="33"/>
      <c r="D45" s="33"/>
      <c r="E45" s="82"/>
      <c r="F45" s="1053"/>
      <c r="G45" s="1054"/>
      <c r="H45" s="124" t="s">
        <v>32</v>
      </c>
      <c r="I45" s="38"/>
      <c r="J45" s="38"/>
      <c r="K45" s="38"/>
      <c r="L45" s="38" t="s">
        <v>136</v>
      </c>
      <c r="M45" s="1011" t="str">
        <f>IF(N43="","",ROUNDDOWN(N43/1000/M44,2))</f>
        <v/>
      </c>
      <c r="N45" s="1011"/>
      <c r="O45" s="75" t="s">
        <v>330</v>
      </c>
      <c r="P45" s="125"/>
      <c r="Q45" s="38"/>
      <c r="R45" s="38"/>
      <c r="S45" s="38" t="s">
        <v>136</v>
      </c>
      <c r="T45" s="935"/>
      <c r="U45" s="935"/>
      <c r="V45" s="75" t="s">
        <v>330</v>
      </c>
      <c r="W45" s="38"/>
      <c r="X45" s="40"/>
      <c r="Y45" s="2"/>
      <c r="Z45" s="9"/>
      <c r="AA45" s="165"/>
    </row>
    <row r="46" spans="1:42" ht="12.95" customHeight="1" x14ac:dyDescent="0.15">
      <c r="A46" s="953"/>
      <c r="B46" s="78"/>
      <c r="C46" s="33"/>
      <c r="D46" s="33"/>
      <c r="E46" s="82"/>
      <c r="F46" s="30" t="s">
        <v>187</v>
      </c>
      <c r="G46" s="32"/>
      <c r="H46" s="32"/>
      <c r="I46" s="268"/>
      <c r="J46" s="173"/>
      <c r="K46" s="32"/>
      <c r="L46" s="173" t="s">
        <v>137</v>
      </c>
      <c r="M46" s="1042"/>
      <c r="N46" s="1042"/>
      <c r="O46" s="1042"/>
      <c r="P46" s="1042"/>
      <c r="Q46" s="1042"/>
      <c r="R46" s="32"/>
      <c r="S46" s="52" t="s">
        <v>36</v>
      </c>
      <c r="T46" s="32"/>
      <c r="U46" s="32"/>
      <c r="V46" s="32" t="s">
        <v>138</v>
      </c>
      <c r="W46" s="32"/>
      <c r="X46" s="31"/>
      <c r="Y46" s="2"/>
      <c r="Z46" s="9"/>
      <c r="AA46" s="165"/>
    </row>
    <row r="47" spans="1:42" ht="12.95" customHeight="1" x14ac:dyDescent="0.15">
      <c r="A47" s="953"/>
      <c r="B47" s="78"/>
      <c r="C47" s="33"/>
      <c r="D47" s="33"/>
      <c r="E47" s="82"/>
      <c r="F47" s="78"/>
      <c r="G47" s="33"/>
      <c r="H47" s="33"/>
      <c r="I47" s="33"/>
      <c r="J47" s="33"/>
      <c r="K47" s="33"/>
      <c r="L47" s="33"/>
      <c r="M47" s="33"/>
      <c r="N47" s="33"/>
      <c r="O47" s="33"/>
      <c r="P47" s="33"/>
      <c r="Q47" s="33"/>
      <c r="R47" s="33"/>
      <c r="S47" s="33"/>
      <c r="T47" s="33"/>
      <c r="U47" s="33"/>
      <c r="V47" s="33"/>
      <c r="W47" s="83"/>
      <c r="X47" s="6"/>
      <c r="Y47" s="2"/>
      <c r="Z47" s="9"/>
      <c r="AA47" s="165"/>
      <c r="AC47" s="178"/>
      <c r="AD47" s="178"/>
      <c r="AE47" s="178"/>
      <c r="AF47" s="178"/>
      <c r="AG47" s="178"/>
      <c r="AH47" s="178"/>
      <c r="AI47" s="178"/>
      <c r="AJ47" s="178"/>
      <c r="AK47" s="178"/>
      <c r="AL47" s="178"/>
      <c r="AM47" s="178"/>
      <c r="AN47" s="178"/>
      <c r="AO47" s="178"/>
      <c r="AP47" s="106"/>
    </row>
    <row r="48" spans="1:42" ht="12.95" customHeight="1" x14ac:dyDescent="0.15">
      <c r="A48" s="953"/>
      <c r="B48" s="78"/>
      <c r="C48" s="33"/>
      <c r="D48" s="33"/>
      <c r="E48" s="82" t="s">
        <v>183</v>
      </c>
      <c r="F48" s="267" t="s">
        <v>383</v>
      </c>
      <c r="H48" s="33"/>
      <c r="I48" s="33"/>
      <c r="J48" s="33"/>
      <c r="K48" s="33"/>
      <c r="L48" s="33"/>
      <c r="M48" s="33"/>
      <c r="N48" s="33"/>
      <c r="O48" s="33"/>
      <c r="P48" s="33"/>
      <c r="Q48" s="33"/>
      <c r="R48" s="33"/>
      <c r="S48" s="33"/>
      <c r="T48" s="33"/>
      <c r="U48" s="33"/>
      <c r="V48" s="33"/>
      <c r="W48" s="83"/>
      <c r="X48" s="6"/>
      <c r="Y48" s="2"/>
      <c r="Z48" s="9"/>
      <c r="AA48" s="165"/>
      <c r="AC48" s="178"/>
      <c r="AD48" s="178"/>
      <c r="AE48" s="178"/>
      <c r="AF48" s="178"/>
      <c r="AG48" s="178"/>
      <c r="AH48" s="178"/>
      <c r="AI48" s="178"/>
      <c r="AJ48" s="178"/>
      <c r="AK48" s="178"/>
      <c r="AL48" s="178"/>
      <c r="AM48" s="178"/>
      <c r="AN48" s="178"/>
      <c r="AO48" s="178"/>
      <c r="AP48" s="106"/>
    </row>
    <row r="49" spans="1:42" ht="12.95" customHeight="1" x14ac:dyDescent="0.15">
      <c r="A49" s="953"/>
      <c r="B49" s="78"/>
      <c r="C49" s="33"/>
      <c r="D49" s="33"/>
      <c r="E49" s="82"/>
      <c r="F49" s="78"/>
      <c r="G49" s="1" t="s">
        <v>129</v>
      </c>
      <c r="H49" s="33" t="s">
        <v>184</v>
      </c>
      <c r="I49" s="33"/>
      <c r="J49" s="33"/>
      <c r="K49" s="33"/>
      <c r="L49" s="33"/>
      <c r="M49" s="33"/>
      <c r="N49" s="33"/>
      <c r="O49" s="33"/>
      <c r="P49" s="33"/>
      <c r="Q49" s="33"/>
      <c r="R49" s="33"/>
      <c r="S49" s="33"/>
      <c r="T49" s="33"/>
      <c r="U49" s="33"/>
      <c r="V49" s="33"/>
      <c r="W49" s="83"/>
      <c r="X49" s="6"/>
      <c r="Y49" s="2"/>
      <c r="Z49" s="9"/>
      <c r="AA49" s="165"/>
      <c r="AC49" s="178"/>
      <c r="AD49" s="178"/>
      <c r="AE49" s="178"/>
      <c r="AF49" s="178"/>
      <c r="AG49" s="178"/>
      <c r="AH49" s="178"/>
      <c r="AI49" s="178"/>
      <c r="AJ49" s="178"/>
      <c r="AK49" s="178"/>
      <c r="AL49" s="178"/>
      <c r="AM49" s="178"/>
      <c r="AN49" s="178"/>
      <c r="AO49" s="178"/>
      <c r="AP49" s="106"/>
    </row>
    <row r="50" spans="1:42" ht="12.95" customHeight="1" x14ac:dyDescent="0.15">
      <c r="A50" s="953"/>
      <c r="B50" s="78"/>
      <c r="C50" s="33"/>
      <c r="D50" s="33"/>
      <c r="E50" s="82"/>
      <c r="F50" s="78"/>
      <c r="G50" s="1" t="s">
        <v>129</v>
      </c>
      <c r="H50" s="33" t="s">
        <v>186</v>
      </c>
      <c r="I50" s="33"/>
      <c r="J50" s="33"/>
      <c r="K50" s="33"/>
      <c r="L50" s="33"/>
      <c r="M50" s="33"/>
      <c r="N50" s="33"/>
      <c r="O50" s="33"/>
      <c r="P50" s="33"/>
      <c r="Q50" s="33"/>
      <c r="R50" s="33"/>
      <c r="S50" s="33"/>
      <c r="T50" s="33"/>
      <c r="U50" s="33"/>
      <c r="V50" s="33"/>
      <c r="W50" s="83"/>
      <c r="X50" s="6"/>
      <c r="Y50" s="2"/>
      <c r="Z50" s="9"/>
      <c r="AA50" s="165"/>
      <c r="AC50" s="178"/>
      <c r="AD50" s="178"/>
      <c r="AE50" s="178"/>
      <c r="AF50" s="178"/>
      <c r="AG50" s="178"/>
      <c r="AH50" s="178"/>
      <c r="AI50" s="178"/>
      <c r="AJ50" s="178"/>
      <c r="AK50" s="178"/>
      <c r="AL50" s="178"/>
      <c r="AM50" s="178"/>
      <c r="AN50" s="178"/>
      <c r="AO50" s="178"/>
      <c r="AP50" s="106"/>
    </row>
    <row r="51" spans="1:42" ht="12.95" customHeight="1" x14ac:dyDescent="0.15">
      <c r="A51" s="953"/>
      <c r="B51" s="78"/>
      <c r="C51" s="33"/>
      <c r="D51" s="33"/>
      <c r="E51" s="82"/>
      <c r="F51" s="78"/>
      <c r="G51" s="33"/>
      <c r="H51" s="33"/>
      <c r="I51" s="33"/>
      <c r="J51" s="33"/>
      <c r="K51" s="33"/>
      <c r="L51" s="33"/>
      <c r="M51" s="33"/>
      <c r="N51" s="33"/>
      <c r="O51" s="33"/>
      <c r="P51" s="33"/>
      <c r="Q51" s="33"/>
      <c r="R51" s="33"/>
      <c r="S51" s="33"/>
      <c r="T51" s="33"/>
      <c r="U51" s="33"/>
      <c r="V51" s="33"/>
      <c r="W51" s="83"/>
      <c r="X51" s="6"/>
      <c r="Y51" s="2"/>
      <c r="Z51" s="9"/>
      <c r="AA51" s="165"/>
      <c r="AC51" s="178"/>
      <c r="AD51" s="178"/>
      <c r="AE51" s="178"/>
      <c r="AF51" s="178"/>
      <c r="AG51" s="178"/>
      <c r="AH51" s="178"/>
      <c r="AI51" s="178"/>
      <c r="AJ51" s="178"/>
      <c r="AK51" s="178"/>
      <c r="AL51" s="178"/>
      <c r="AM51" s="178"/>
      <c r="AN51" s="178"/>
      <c r="AO51" s="178"/>
      <c r="AP51" s="106"/>
    </row>
    <row r="52" spans="1:42" ht="12.95" customHeight="1" x14ac:dyDescent="0.15">
      <c r="A52" s="953"/>
      <c r="B52" s="78"/>
      <c r="C52" s="33"/>
      <c r="D52" s="33"/>
      <c r="E52" s="82"/>
      <c r="F52" s="1044" t="s">
        <v>384</v>
      </c>
      <c r="G52" s="1045"/>
      <c r="H52" s="167" t="s">
        <v>27</v>
      </c>
      <c r="I52" s="35"/>
      <c r="J52" s="35"/>
      <c r="K52" s="35"/>
      <c r="L52" s="35"/>
      <c r="M52" s="984"/>
      <c r="N52" s="984"/>
      <c r="O52" s="984"/>
      <c r="P52" s="984"/>
      <c r="Q52" s="984"/>
      <c r="R52" s="984"/>
      <c r="S52" s="984"/>
      <c r="T52" s="984"/>
      <c r="U52" s="984"/>
      <c r="V52" s="984"/>
      <c r="W52" s="984"/>
      <c r="X52" s="219" t="s">
        <v>328</v>
      </c>
      <c r="Y52" s="2"/>
      <c r="Z52" s="9"/>
      <c r="AA52" s="165"/>
    </row>
    <row r="53" spans="1:42" ht="12.95" customHeight="1" x14ac:dyDescent="0.15">
      <c r="A53" s="953"/>
      <c r="B53" s="78"/>
      <c r="C53" s="33"/>
      <c r="D53" s="33"/>
      <c r="E53" s="82"/>
      <c r="F53" s="1046"/>
      <c r="G53" s="1047"/>
      <c r="H53" s="80" t="s">
        <v>28</v>
      </c>
      <c r="I53" s="33"/>
      <c r="J53" s="33"/>
      <c r="K53" s="33"/>
      <c r="L53" s="33"/>
      <c r="M53" s="33" t="s">
        <v>133</v>
      </c>
      <c r="N53" s="951"/>
      <c r="O53" s="951"/>
      <c r="P53" s="33" t="s">
        <v>134</v>
      </c>
      <c r="Q53" s="33"/>
      <c r="R53" s="33"/>
      <c r="S53" s="33"/>
      <c r="T53" s="985"/>
      <c r="U53" s="985"/>
      <c r="V53" s="108"/>
      <c r="W53" s="107"/>
      <c r="X53" s="83"/>
      <c r="Y53" s="2"/>
      <c r="Z53" s="9"/>
      <c r="AA53" s="165"/>
    </row>
    <row r="54" spans="1:42" ht="12.95" customHeight="1" x14ac:dyDescent="0.15">
      <c r="A54" s="953"/>
      <c r="B54" s="78"/>
      <c r="C54" s="33"/>
      <c r="D54" s="33"/>
      <c r="E54" s="82"/>
      <c r="F54" s="1046"/>
      <c r="G54" s="1047"/>
      <c r="H54" s="80" t="s">
        <v>29</v>
      </c>
      <c r="I54" s="33"/>
      <c r="J54" s="33"/>
      <c r="K54" s="33"/>
      <c r="L54" s="33" t="s">
        <v>135</v>
      </c>
      <c r="M54" s="933" t="str">
        <f>IF(M52=0,"",VLOOKUP(M52,MAST!$D$3:$E$63,2,FALSE))</f>
        <v/>
      </c>
      <c r="N54" s="933"/>
      <c r="O54" s="108" t="s">
        <v>329</v>
      </c>
      <c r="P54" s="107"/>
      <c r="Q54" s="33"/>
      <c r="R54" s="33"/>
      <c r="S54" s="33" t="s">
        <v>30</v>
      </c>
      <c r="T54" s="129"/>
      <c r="U54" s="129"/>
      <c r="V54" s="108"/>
      <c r="W54" s="107"/>
      <c r="X54" s="83"/>
      <c r="Y54" s="2"/>
      <c r="Z54" s="9"/>
      <c r="AA54" s="165"/>
    </row>
    <row r="55" spans="1:42" ht="12.95" customHeight="1" x14ac:dyDescent="0.15">
      <c r="A55" s="953"/>
      <c r="B55" s="78"/>
      <c r="C55" s="33"/>
      <c r="D55" s="33"/>
      <c r="E55" s="82"/>
      <c r="F55" s="1048"/>
      <c r="G55" s="1049"/>
      <c r="H55" s="124" t="s">
        <v>32</v>
      </c>
      <c r="I55" s="38"/>
      <c r="J55" s="38"/>
      <c r="K55" s="38"/>
      <c r="L55" s="38" t="s">
        <v>136</v>
      </c>
      <c r="M55" s="1011" t="str">
        <f>IF(N53="","",ROUNDDOWN(N53/1000/M54,2))</f>
        <v/>
      </c>
      <c r="N55" s="1011"/>
      <c r="O55" s="108" t="s">
        <v>330</v>
      </c>
      <c r="P55" s="125"/>
      <c r="Q55" s="38"/>
      <c r="R55" s="38"/>
      <c r="S55" s="38" t="s">
        <v>136</v>
      </c>
      <c r="T55" s="935"/>
      <c r="U55" s="935"/>
      <c r="V55" s="108" t="s">
        <v>330</v>
      </c>
      <c r="W55" s="38"/>
      <c r="X55" s="40"/>
      <c r="Y55" s="2"/>
      <c r="Z55" s="9"/>
      <c r="AA55" s="165"/>
    </row>
    <row r="56" spans="1:42" ht="12.95" customHeight="1" x14ac:dyDescent="0.15">
      <c r="A56" s="953"/>
      <c r="B56" s="78"/>
      <c r="C56" s="33"/>
      <c r="D56" s="33"/>
      <c r="E56" s="82"/>
      <c r="F56" s="1044" t="s">
        <v>385</v>
      </c>
      <c r="G56" s="1045"/>
      <c r="H56" s="167" t="s">
        <v>27</v>
      </c>
      <c r="I56" s="35"/>
      <c r="J56" s="35"/>
      <c r="K56" s="35"/>
      <c r="L56" s="35"/>
      <c r="M56" s="984"/>
      <c r="N56" s="984"/>
      <c r="O56" s="984"/>
      <c r="P56" s="984"/>
      <c r="Q56" s="984"/>
      <c r="R56" s="984"/>
      <c r="S56" s="984"/>
      <c r="T56" s="984"/>
      <c r="U56" s="984"/>
      <c r="V56" s="984"/>
      <c r="W56" s="984"/>
      <c r="X56" s="225" t="s">
        <v>328</v>
      </c>
      <c r="Y56" s="2"/>
      <c r="Z56" s="9"/>
      <c r="AA56" s="165"/>
    </row>
    <row r="57" spans="1:42" ht="12.95" customHeight="1" x14ac:dyDescent="0.15">
      <c r="A57" s="953"/>
      <c r="B57" s="78"/>
      <c r="C57" s="33"/>
      <c r="D57" s="33"/>
      <c r="E57" s="82"/>
      <c r="F57" s="1046"/>
      <c r="G57" s="1047"/>
      <c r="H57" s="80" t="s">
        <v>28</v>
      </c>
      <c r="I57" s="33"/>
      <c r="J57" s="33"/>
      <c r="K57" s="33"/>
      <c r="L57" s="33"/>
      <c r="M57" s="33" t="s">
        <v>133</v>
      </c>
      <c r="N57" s="951"/>
      <c r="O57" s="951"/>
      <c r="P57" s="33" t="s">
        <v>134</v>
      </c>
      <c r="Q57" s="33"/>
      <c r="R57" s="33"/>
      <c r="S57" s="33"/>
      <c r="T57" s="985"/>
      <c r="U57" s="985"/>
      <c r="V57" s="108"/>
      <c r="W57" s="107"/>
      <c r="X57" s="83"/>
      <c r="Y57" s="2"/>
      <c r="Z57" s="9"/>
      <c r="AA57" s="165"/>
      <c r="AC57" s="178"/>
      <c r="AD57" s="178"/>
      <c r="AE57" s="178"/>
      <c r="AF57" s="178"/>
      <c r="AG57" s="178"/>
      <c r="AH57" s="178"/>
      <c r="AI57" s="178"/>
      <c r="AJ57" s="178"/>
      <c r="AK57" s="178"/>
      <c r="AL57" s="178"/>
      <c r="AM57" s="178"/>
      <c r="AN57" s="178"/>
      <c r="AO57" s="178"/>
      <c r="AP57" s="106"/>
    </row>
    <row r="58" spans="1:42" ht="12.95" customHeight="1" x14ac:dyDescent="0.15">
      <c r="A58" s="953"/>
      <c r="B58" s="78"/>
      <c r="C58" s="33"/>
      <c r="D58" s="33"/>
      <c r="E58" s="82"/>
      <c r="F58" s="1046"/>
      <c r="G58" s="1047"/>
      <c r="H58" s="80" t="s">
        <v>29</v>
      </c>
      <c r="I58" s="33"/>
      <c r="J58" s="33"/>
      <c r="K58" s="33"/>
      <c r="L58" s="33" t="s">
        <v>135</v>
      </c>
      <c r="M58" s="933" t="str">
        <f>IF(M56=0,"",VLOOKUP(M56,MAST!$D$3:$E$63,2,FALSE))</f>
        <v/>
      </c>
      <c r="N58" s="933"/>
      <c r="O58" s="108" t="s">
        <v>329</v>
      </c>
      <c r="P58" s="107"/>
      <c r="Q58" s="33"/>
      <c r="R58" s="33"/>
      <c r="S58" s="33" t="s">
        <v>30</v>
      </c>
      <c r="T58" s="129"/>
      <c r="U58" s="129"/>
      <c r="V58" s="108"/>
      <c r="W58" s="107"/>
      <c r="X58" s="83"/>
      <c r="Y58" s="2"/>
      <c r="Z58" s="9"/>
      <c r="AA58" s="165"/>
      <c r="AC58" s="178"/>
      <c r="AD58" s="178"/>
      <c r="AE58" s="178"/>
      <c r="AF58" s="178"/>
      <c r="AG58" s="178"/>
      <c r="AH58" s="178"/>
      <c r="AI58" s="178"/>
      <c r="AJ58" s="178"/>
      <c r="AK58" s="178"/>
      <c r="AL58" s="178"/>
      <c r="AM58" s="178"/>
      <c r="AN58" s="178"/>
      <c r="AO58" s="178"/>
      <c r="AP58" s="106"/>
    </row>
    <row r="59" spans="1:42" ht="12.95" customHeight="1" x14ac:dyDescent="0.15">
      <c r="A59" s="953"/>
      <c r="B59" s="78"/>
      <c r="C59" s="33"/>
      <c r="D59" s="33"/>
      <c r="E59" s="82"/>
      <c r="F59" s="1048"/>
      <c r="G59" s="1049"/>
      <c r="H59" s="124" t="s">
        <v>32</v>
      </c>
      <c r="I59" s="38"/>
      <c r="J59" s="38"/>
      <c r="K59" s="38"/>
      <c r="L59" s="38" t="s">
        <v>136</v>
      </c>
      <c r="M59" s="1011" t="str">
        <f>IF(N57="","",ROUNDDOWN(N57/1000/M58,2))</f>
        <v/>
      </c>
      <c r="N59" s="1011"/>
      <c r="O59" s="75" t="s">
        <v>330</v>
      </c>
      <c r="P59" s="125"/>
      <c r="Q59" s="38"/>
      <c r="R59" s="38"/>
      <c r="S59" s="38" t="s">
        <v>136</v>
      </c>
      <c r="T59" s="935"/>
      <c r="U59" s="935"/>
      <c r="V59" s="75" t="s">
        <v>330</v>
      </c>
      <c r="W59" s="38"/>
      <c r="X59" s="40"/>
      <c r="Y59" s="2"/>
      <c r="Z59" s="9"/>
      <c r="AA59" s="165"/>
      <c r="AC59" s="178"/>
      <c r="AD59" s="178"/>
      <c r="AE59" s="178"/>
      <c r="AF59" s="178"/>
      <c r="AG59" s="178"/>
      <c r="AH59" s="178"/>
      <c r="AI59" s="178"/>
      <c r="AJ59" s="178"/>
      <c r="AK59" s="178"/>
      <c r="AL59" s="178"/>
      <c r="AM59" s="178"/>
      <c r="AN59" s="178"/>
      <c r="AO59" s="178"/>
      <c r="AP59" s="106"/>
    </row>
    <row r="60" spans="1:42" ht="12.95" customHeight="1" x14ac:dyDescent="0.15">
      <c r="A60" s="953"/>
      <c r="B60" s="78"/>
      <c r="C60" s="33"/>
      <c r="D60" s="33"/>
      <c r="E60" s="82"/>
      <c r="F60" s="30" t="s">
        <v>187</v>
      </c>
      <c r="G60" s="32"/>
      <c r="H60" s="32"/>
      <c r="I60" s="268"/>
      <c r="J60" s="173"/>
      <c r="K60" s="32"/>
      <c r="L60" s="173" t="s">
        <v>137</v>
      </c>
      <c r="M60" s="1042"/>
      <c r="N60" s="1042"/>
      <c r="O60" s="1042"/>
      <c r="P60" s="1042"/>
      <c r="Q60" s="1042"/>
      <c r="R60" s="32"/>
      <c r="S60" s="52" t="s">
        <v>36</v>
      </c>
      <c r="T60" s="32"/>
      <c r="U60" s="32"/>
      <c r="V60" s="32" t="s">
        <v>138</v>
      </c>
      <c r="W60" s="32"/>
      <c r="X60" s="31"/>
      <c r="Y60" s="2"/>
      <c r="Z60" s="9"/>
      <c r="AA60" s="165"/>
      <c r="AC60" s="178"/>
      <c r="AD60" s="178"/>
      <c r="AE60" s="178"/>
      <c r="AF60" s="178"/>
      <c r="AG60" s="178"/>
      <c r="AH60" s="178"/>
      <c r="AI60" s="178"/>
      <c r="AJ60" s="178"/>
      <c r="AK60" s="178"/>
      <c r="AL60" s="178"/>
      <c r="AM60" s="178"/>
      <c r="AN60" s="178"/>
      <c r="AO60" s="178"/>
      <c r="AP60" s="106"/>
    </row>
    <row r="61" spans="1:42" ht="12.95" customHeight="1" x14ac:dyDescent="0.15">
      <c r="A61" s="953"/>
      <c r="B61" s="78"/>
      <c r="C61" s="33"/>
      <c r="D61" s="33"/>
      <c r="E61" s="82"/>
      <c r="F61" s="78"/>
      <c r="G61" s="33"/>
      <c r="H61" s="33"/>
      <c r="I61" s="33"/>
      <c r="J61" s="33"/>
      <c r="K61" s="33"/>
      <c r="L61" s="33"/>
      <c r="M61" s="33"/>
      <c r="N61" s="33"/>
      <c r="O61" s="33"/>
      <c r="P61" s="33"/>
      <c r="Q61" s="33"/>
      <c r="R61" s="33"/>
      <c r="S61" s="33"/>
      <c r="T61" s="33"/>
      <c r="U61" s="33"/>
      <c r="V61" s="33"/>
      <c r="W61" s="83"/>
      <c r="X61" s="6"/>
      <c r="Y61" s="2"/>
      <c r="Z61" s="9"/>
      <c r="AA61" s="165"/>
      <c r="AC61" s="178"/>
      <c r="AD61" s="178"/>
      <c r="AE61" s="178"/>
      <c r="AF61" s="178"/>
      <c r="AG61" s="178"/>
      <c r="AH61" s="178"/>
      <c r="AI61" s="178"/>
      <c r="AJ61" s="178"/>
      <c r="AK61" s="178"/>
      <c r="AL61" s="178"/>
      <c r="AM61" s="178"/>
      <c r="AN61" s="178"/>
      <c r="AO61" s="178"/>
      <c r="AP61" s="106"/>
    </row>
    <row r="62" spans="1:42" ht="12.95" customHeight="1" x14ac:dyDescent="0.15">
      <c r="A62" s="953"/>
      <c r="B62" s="78"/>
      <c r="C62" s="33"/>
      <c r="D62" s="33"/>
      <c r="E62" s="82"/>
      <c r="F62" s="263" t="s">
        <v>139</v>
      </c>
      <c r="G62" s="1" t="s">
        <v>129</v>
      </c>
      <c r="H62" s="33" t="s">
        <v>79</v>
      </c>
      <c r="I62" s="33"/>
      <c r="J62" s="33"/>
      <c r="K62" s="33"/>
      <c r="L62" s="33"/>
      <c r="M62" s="33"/>
      <c r="N62" s="33"/>
      <c r="O62" s="33"/>
      <c r="P62" s="33"/>
      <c r="Q62" s="33"/>
      <c r="R62" s="33"/>
      <c r="S62" s="33"/>
      <c r="T62" s="33"/>
      <c r="U62" s="33"/>
      <c r="V62" s="33"/>
      <c r="W62" s="83"/>
      <c r="X62" s="6"/>
      <c r="Y62" s="2"/>
      <c r="Z62" s="9"/>
      <c r="AA62" s="165"/>
      <c r="AC62" s="178"/>
      <c r="AD62" s="178"/>
      <c r="AE62" s="178"/>
      <c r="AF62" s="178"/>
      <c r="AG62" s="178"/>
      <c r="AH62" s="178"/>
      <c r="AI62" s="178"/>
      <c r="AJ62" s="178"/>
      <c r="AK62" s="178"/>
      <c r="AL62" s="178"/>
      <c r="AM62" s="178"/>
      <c r="AN62" s="178"/>
      <c r="AO62" s="178"/>
      <c r="AP62" s="106"/>
    </row>
    <row r="63" spans="1:42" ht="12.95" customHeight="1" x14ac:dyDescent="0.15">
      <c r="A63" s="953"/>
      <c r="B63" s="78"/>
      <c r="C63" s="33"/>
      <c r="D63" s="33"/>
      <c r="E63" s="82"/>
      <c r="F63" s="78"/>
      <c r="G63" s="33"/>
      <c r="H63" s="33" t="s">
        <v>80</v>
      </c>
      <c r="I63" s="33"/>
      <c r="J63" s="33"/>
      <c r="K63" s="33"/>
      <c r="L63" s="33"/>
      <c r="M63" s="33"/>
      <c r="N63" s="33"/>
      <c r="O63" s="33"/>
      <c r="P63" s="33"/>
      <c r="Q63" s="33"/>
      <c r="R63" s="33"/>
      <c r="S63" s="33"/>
      <c r="T63" s="33"/>
      <c r="U63" s="33"/>
      <c r="V63" s="33"/>
      <c r="W63" s="83"/>
      <c r="X63" s="6"/>
      <c r="Y63" s="2"/>
      <c r="Z63" s="9"/>
      <c r="AA63" s="165"/>
      <c r="AC63" s="178"/>
      <c r="AD63" s="178"/>
      <c r="AE63" s="178"/>
      <c r="AF63" s="178"/>
      <c r="AG63" s="178"/>
      <c r="AH63" s="178"/>
      <c r="AI63" s="178"/>
      <c r="AJ63" s="178"/>
      <c r="AK63" s="178"/>
      <c r="AL63" s="178"/>
      <c r="AM63" s="178"/>
      <c r="AN63" s="178"/>
      <c r="AO63" s="178"/>
      <c r="AP63" s="106"/>
    </row>
    <row r="64" spans="1:42" ht="12.95" customHeight="1" x14ac:dyDescent="0.15">
      <c r="A64" s="953"/>
      <c r="B64" s="78"/>
      <c r="C64" s="33"/>
      <c r="D64" s="33"/>
      <c r="E64" s="172"/>
      <c r="F64" s="37"/>
      <c r="G64" s="38"/>
      <c r="H64" s="38"/>
      <c r="I64" s="38"/>
      <c r="J64" s="38"/>
      <c r="K64" s="38"/>
      <c r="L64" s="38"/>
      <c r="M64" s="38"/>
      <c r="N64" s="38"/>
      <c r="O64" s="38"/>
      <c r="P64" s="38"/>
      <c r="Q64" s="38"/>
      <c r="R64" s="38"/>
      <c r="S64" s="38"/>
      <c r="T64" s="38"/>
      <c r="U64" s="38"/>
      <c r="V64" s="38"/>
      <c r="W64" s="40"/>
      <c r="X64" s="7"/>
      <c r="Y64" s="8"/>
      <c r="Z64" s="10"/>
      <c r="AA64" s="165"/>
      <c r="AC64" s="178"/>
      <c r="AD64" s="178"/>
      <c r="AE64" s="178"/>
      <c r="AF64" s="178"/>
      <c r="AG64" s="178"/>
      <c r="AH64" s="178"/>
      <c r="AI64" s="178"/>
      <c r="AJ64" s="178"/>
      <c r="AK64" s="178"/>
      <c r="AL64" s="178"/>
      <c r="AM64" s="178"/>
      <c r="AN64" s="178"/>
      <c r="AO64" s="178"/>
      <c r="AP64" s="106"/>
    </row>
    <row r="65" spans="1:27" ht="12.75" thickBot="1" x14ac:dyDescent="0.2">
      <c r="A65" s="954"/>
      <c r="B65" s="269"/>
      <c r="C65" s="243"/>
      <c r="D65" s="243"/>
      <c r="E65" s="243"/>
      <c r="F65" s="243"/>
      <c r="G65" s="243"/>
      <c r="H65" s="243"/>
      <c r="I65" s="243"/>
      <c r="J65" s="243"/>
      <c r="K65" s="243"/>
      <c r="L65" s="243"/>
      <c r="M65" s="243"/>
      <c r="N65" s="243"/>
      <c r="O65" s="243"/>
      <c r="P65" s="243"/>
      <c r="Q65" s="243"/>
      <c r="R65" s="243"/>
      <c r="S65" s="243"/>
      <c r="T65" s="243"/>
      <c r="U65" s="243"/>
      <c r="V65" s="243"/>
      <c r="W65" s="243"/>
      <c r="X65" s="243"/>
      <c r="Y65" s="244"/>
      <c r="Z65" s="243"/>
      <c r="AA65" s="245"/>
    </row>
    <row r="66" spans="1:27" x14ac:dyDescent="0.15">
      <c r="Y66" s="246"/>
    </row>
    <row r="67" spans="1:27" x14ac:dyDescent="0.15">
      <c r="Y67" s="246"/>
    </row>
    <row r="68" spans="1:27" x14ac:dyDescent="0.15">
      <c r="Y68" s="246"/>
    </row>
    <row r="69" spans="1:27" x14ac:dyDescent="0.15">
      <c r="Y69" s="246"/>
    </row>
    <row r="70" spans="1:27" x14ac:dyDescent="0.15">
      <c r="Y70" s="246"/>
    </row>
    <row r="71" spans="1:27" x14ac:dyDescent="0.15">
      <c r="Y71" s="246"/>
    </row>
    <row r="72" spans="1:27" x14ac:dyDescent="0.15">
      <c r="Y72" s="246"/>
    </row>
    <row r="73" spans="1:27" x14ac:dyDescent="0.15">
      <c r="Y73" s="246"/>
    </row>
    <row r="74" spans="1:27" x14ac:dyDescent="0.15">
      <c r="Y74" s="246"/>
    </row>
    <row r="75" spans="1:27" x14ac:dyDescent="0.15">
      <c r="Y75" s="246"/>
    </row>
    <row r="76" spans="1:27" x14ac:dyDescent="0.15">
      <c r="Y76" s="246"/>
    </row>
    <row r="77" spans="1:27" x14ac:dyDescent="0.15">
      <c r="Y77" s="246"/>
    </row>
    <row r="78" spans="1:27" x14ac:dyDescent="0.15">
      <c r="Y78" s="246"/>
    </row>
    <row r="79" spans="1:27" x14ac:dyDescent="0.15">
      <c r="Y79" s="246"/>
    </row>
    <row r="80" spans="1:27" x14ac:dyDescent="0.15">
      <c r="Y80" s="246"/>
    </row>
    <row r="81" spans="25:25" x14ac:dyDescent="0.15">
      <c r="Y81" s="246"/>
    </row>
    <row r="82" spans="25:25" x14ac:dyDescent="0.15">
      <c r="Y82" s="246"/>
    </row>
    <row r="83" spans="25:25" x14ac:dyDescent="0.15">
      <c r="Y83" s="246"/>
    </row>
    <row r="84" spans="25:25" x14ac:dyDescent="0.15">
      <c r="Y84" s="246"/>
    </row>
    <row r="85" spans="25:25" x14ac:dyDescent="0.15">
      <c r="Y85" s="246"/>
    </row>
    <row r="86" spans="25:25" x14ac:dyDescent="0.15">
      <c r="Y86" s="246"/>
    </row>
    <row r="87" spans="25:25" x14ac:dyDescent="0.15">
      <c r="Y87" s="246"/>
    </row>
    <row r="88" spans="25:25" x14ac:dyDescent="0.15">
      <c r="Y88" s="246"/>
    </row>
    <row r="89" spans="25:25" x14ac:dyDescent="0.15">
      <c r="Y89" s="246"/>
    </row>
    <row r="90" spans="25:25" x14ac:dyDescent="0.15">
      <c r="Y90" s="246"/>
    </row>
    <row r="91" spans="25:25" x14ac:dyDescent="0.15">
      <c r="Y91" s="246"/>
    </row>
    <row r="92" spans="25:25" x14ac:dyDescent="0.15">
      <c r="Y92" s="246"/>
    </row>
    <row r="93" spans="25:25" x14ac:dyDescent="0.15">
      <c r="Y93" s="246"/>
    </row>
    <row r="94" spans="25:25" x14ac:dyDescent="0.15">
      <c r="Y94" s="246"/>
    </row>
    <row r="95" spans="25:25" x14ac:dyDescent="0.15">
      <c r="Y95" s="246"/>
    </row>
    <row r="96" spans="25:25" x14ac:dyDescent="0.15">
      <c r="Y96" s="246"/>
    </row>
    <row r="97" spans="25:25" x14ac:dyDescent="0.15">
      <c r="Y97" s="246"/>
    </row>
    <row r="98" spans="25:25" x14ac:dyDescent="0.15">
      <c r="Y98" s="246"/>
    </row>
    <row r="99" spans="25:25" x14ac:dyDescent="0.15">
      <c r="Y99" s="246"/>
    </row>
    <row r="100" spans="25:25" x14ac:dyDescent="0.15">
      <c r="Y100" s="246"/>
    </row>
    <row r="101" spans="25:25" x14ac:dyDescent="0.15">
      <c r="Y101" s="246"/>
    </row>
    <row r="102" spans="25:25" x14ac:dyDescent="0.15">
      <c r="Y102" s="246"/>
    </row>
    <row r="103" spans="25:25" x14ac:dyDescent="0.15">
      <c r="Y103" s="246"/>
    </row>
    <row r="104" spans="25:25" x14ac:dyDescent="0.15">
      <c r="Y104" s="246"/>
    </row>
    <row r="105" spans="25:25" x14ac:dyDescent="0.15">
      <c r="Y105" s="246"/>
    </row>
    <row r="106" spans="25:25" x14ac:dyDescent="0.15">
      <c r="Y106" s="246"/>
    </row>
    <row r="107" spans="25:25" x14ac:dyDescent="0.15">
      <c r="Y107" s="246"/>
    </row>
    <row r="108" spans="25:25" x14ac:dyDescent="0.15">
      <c r="Y108" s="246"/>
    </row>
    <row r="109" spans="25:25" x14ac:dyDescent="0.15">
      <c r="Y109" s="246"/>
    </row>
    <row r="110" spans="25:25" x14ac:dyDescent="0.15">
      <c r="Y110" s="246"/>
    </row>
    <row r="111" spans="25:25" x14ac:dyDescent="0.15">
      <c r="Y111" s="246"/>
    </row>
    <row r="112" spans="25:25" x14ac:dyDescent="0.15">
      <c r="Y112" s="246"/>
    </row>
    <row r="113" spans="25:25" x14ac:dyDescent="0.15">
      <c r="Y113" s="246"/>
    </row>
    <row r="114" spans="25:25" x14ac:dyDescent="0.15">
      <c r="Y114" s="246"/>
    </row>
    <row r="115" spans="25:25" x14ac:dyDescent="0.15">
      <c r="Y115" s="246"/>
    </row>
    <row r="116" spans="25:25" x14ac:dyDescent="0.15">
      <c r="Y116" s="246"/>
    </row>
    <row r="117" spans="25:25" x14ac:dyDescent="0.15">
      <c r="Y117" s="246"/>
    </row>
    <row r="118" spans="25:25" x14ac:dyDescent="0.15">
      <c r="Y118" s="246"/>
    </row>
    <row r="119" spans="25:25" x14ac:dyDescent="0.15">
      <c r="Y119" s="246"/>
    </row>
    <row r="120" spans="25:25" x14ac:dyDescent="0.15">
      <c r="Y120" s="246"/>
    </row>
    <row r="121" spans="25:25" x14ac:dyDescent="0.15">
      <c r="Y121" s="246"/>
    </row>
    <row r="122" spans="25:25" x14ac:dyDescent="0.15">
      <c r="Y122" s="246"/>
    </row>
    <row r="123" spans="25:25" x14ac:dyDescent="0.15">
      <c r="Y123" s="246"/>
    </row>
    <row r="124" spans="25:25" x14ac:dyDescent="0.15">
      <c r="Y124" s="246"/>
    </row>
    <row r="125" spans="25:25" x14ac:dyDescent="0.15">
      <c r="Y125" s="246"/>
    </row>
    <row r="126" spans="25:25" x14ac:dyDescent="0.15">
      <c r="Y126" s="246"/>
    </row>
    <row r="127" spans="25:25" x14ac:dyDescent="0.15">
      <c r="Y127" s="246"/>
    </row>
    <row r="128" spans="25:25" x14ac:dyDescent="0.15">
      <c r="Y128" s="246"/>
    </row>
    <row r="129" spans="25:25" x14ac:dyDescent="0.15">
      <c r="Y129" s="246"/>
    </row>
    <row r="130" spans="25:25" x14ac:dyDescent="0.15">
      <c r="Y130" s="246"/>
    </row>
    <row r="131" spans="25:25" x14ac:dyDescent="0.15">
      <c r="Y131" s="246"/>
    </row>
    <row r="132" spans="25:25" x14ac:dyDescent="0.15">
      <c r="Y132" s="246"/>
    </row>
    <row r="133" spans="25:25" x14ac:dyDescent="0.15">
      <c r="Y133" s="246"/>
    </row>
    <row r="134" spans="25:25" x14ac:dyDescent="0.15">
      <c r="Y134" s="246"/>
    </row>
    <row r="135" spans="25:25" x14ac:dyDescent="0.15">
      <c r="Y135" s="246"/>
    </row>
    <row r="136" spans="25:25" x14ac:dyDescent="0.15">
      <c r="Y136" s="246"/>
    </row>
    <row r="137" spans="25:25" x14ac:dyDescent="0.15">
      <c r="Y137" s="246"/>
    </row>
    <row r="138" spans="25:25" x14ac:dyDescent="0.15">
      <c r="Y138" s="246"/>
    </row>
    <row r="139" spans="25:25" x14ac:dyDescent="0.15">
      <c r="Y139" s="246"/>
    </row>
    <row r="140" spans="25:25" x14ac:dyDescent="0.15">
      <c r="Y140" s="246"/>
    </row>
    <row r="141" spans="25:25" x14ac:dyDescent="0.15">
      <c r="Y141" s="246"/>
    </row>
    <row r="142" spans="25:25" x14ac:dyDescent="0.15">
      <c r="Y142" s="246"/>
    </row>
    <row r="143" spans="25:25" x14ac:dyDescent="0.15">
      <c r="Y143" s="246"/>
    </row>
    <row r="144" spans="25:25" x14ac:dyDescent="0.15">
      <c r="Y144" s="246"/>
    </row>
    <row r="145" spans="25:25" x14ac:dyDescent="0.15">
      <c r="Y145" s="246"/>
    </row>
    <row r="146" spans="25:25" x14ac:dyDescent="0.15">
      <c r="Y146" s="246"/>
    </row>
    <row r="147" spans="25:25" x14ac:dyDescent="0.15">
      <c r="Y147" s="246"/>
    </row>
    <row r="148" spans="25:25" x14ac:dyDescent="0.15">
      <c r="Y148" s="246"/>
    </row>
    <row r="149" spans="25:25" x14ac:dyDescent="0.15">
      <c r="Y149" s="246"/>
    </row>
    <row r="150" spans="25:25" x14ac:dyDescent="0.15">
      <c r="Y150" s="246"/>
    </row>
    <row r="151" spans="25:25" x14ac:dyDescent="0.15">
      <c r="Y151" s="246"/>
    </row>
    <row r="152" spans="25:25" x14ac:dyDescent="0.15">
      <c r="Y152" s="246"/>
    </row>
    <row r="153" spans="25:25" x14ac:dyDescent="0.15">
      <c r="Y153" s="246"/>
    </row>
    <row r="154" spans="25:25" x14ac:dyDescent="0.15">
      <c r="Y154" s="246"/>
    </row>
    <row r="155" spans="25:25" x14ac:dyDescent="0.15">
      <c r="Y155" s="246"/>
    </row>
    <row r="156" spans="25:25" x14ac:dyDescent="0.15">
      <c r="Y156" s="246"/>
    </row>
    <row r="157" spans="25:25" x14ac:dyDescent="0.15">
      <c r="Y157" s="246"/>
    </row>
    <row r="158" spans="25:25" x14ac:dyDescent="0.15">
      <c r="Y158" s="246"/>
    </row>
    <row r="159" spans="25:25" x14ac:dyDescent="0.15">
      <c r="Y159" s="246"/>
    </row>
    <row r="160" spans="25:25" x14ac:dyDescent="0.15">
      <c r="Y160" s="246"/>
    </row>
    <row r="161" spans="25:25" x14ac:dyDescent="0.15">
      <c r="Y161" s="246"/>
    </row>
    <row r="162" spans="25:25" x14ac:dyDescent="0.15">
      <c r="Y162" s="246"/>
    </row>
    <row r="163" spans="25:25" x14ac:dyDescent="0.15">
      <c r="Y163" s="246"/>
    </row>
    <row r="164" spans="25:25" x14ac:dyDescent="0.15">
      <c r="Y164" s="246"/>
    </row>
    <row r="165" spans="25:25" x14ac:dyDescent="0.15">
      <c r="Y165" s="246"/>
    </row>
    <row r="166" spans="25:25" x14ac:dyDescent="0.15">
      <c r="Y166" s="246"/>
    </row>
    <row r="167" spans="25:25" x14ac:dyDescent="0.15">
      <c r="Y167" s="246"/>
    </row>
    <row r="168" spans="25:25" x14ac:dyDescent="0.15">
      <c r="Y168" s="246"/>
    </row>
    <row r="169" spans="25:25" x14ac:dyDescent="0.15">
      <c r="Y169" s="246"/>
    </row>
    <row r="170" spans="25:25" x14ac:dyDescent="0.15">
      <c r="Y170" s="246"/>
    </row>
    <row r="171" spans="25:25" x14ac:dyDescent="0.15">
      <c r="Y171" s="246"/>
    </row>
    <row r="172" spans="25:25" x14ac:dyDescent="0.15">
      <c r="Y172" s="246"/>
    </row>
    <row r="173" spans="25:25" x14ac:dyDescent="0.15">
      <c r="Y173" s="246"/>
    </row>
    <row r="174" spans="25:25" x14ac:dyDescent="0.15">
      <c r="Y174" s="246"/>
    </row>
    <row r="175" spans="25:25" x14ac:dyDescent="0.15">
      <c r="Y175" s="246"/>
    </row>
    <row r="176" spans="25:25" x14ac:dyDescent="0.15">
      <c r="Y176" s="246"/>
    </row>
    <row r="177" spans="25:25" x14ac:dyDescent="0.15">
      <c r="Y177" s="246"/>
    </row>
    <row r="178" spans="25:25" x14ac:dyDescent="0.15">
      <c r="Y178" s="246"/>
    </row>
    <row r="179" spans="25:25" x14ac:dyDescent="0.15">
      <c r="Y179" s="246"/>
    </row>
    <row r="180" spans="25:25" x14ac:dyDescent="0.15">
      <c r="Y180" s="246"/>
    </row>
    <row r="181" spans="25:25" x14ac:dyDescent="0.15">
      <c r="Y181" s="246"/>
    </row>
    <row r="182" spans="25:25" x14ac:dyDescent="0.15">
      <c r="Y182" s="246"/>
    </row>
    <row r="183" spans="25:25" x14ac:dyDescent="0.15">
      <c r="Y183" s="246"/>
    </row>
    <row r="184" spans="25:25" x14ac:dyDescent="0.15">
      <c r="Y184" s="246"/>
    </row>
    <row r="185" spans="25:25" x14ac:dyDescent="0.15">
      <c r="Y185" s="246"/>
    </row>
    <row r="186" spans="25:25" x14ac:dyDescent="0.15">
      <c r="Y186" s="246"/>
    </row>
    <row r="187" spans="25:25" x14ac:dyDescent="0.15">
      <c r="Y187" s="246"/>
    </row>
    <row r="188" spans="25:25" x14ac:dyDescent="0.15">
      <c r="Y188" s="246"/>
    </row>
    <row r="189" spans="25:25" x14ac:dyDescent="0.15">
      <c r="Y189" s="246"/>
    </row>
    <row r="190" spans="25:25" x14ac:dyDescent="0.15">
      <c r="Y190" s="246"/>
    </row>
    <row r="191" spans="25:25" x14ac:dyDescent="0.15">
      <c r="Y191" s="246"/>
    </row>
    <row r="192" spans="25:25" x14ac:dyDescent="0.15">
      <c r="Y192" s="246"/>
    </row>
    <row r="193" spans="25:25" x14ac:dyDescent="0.15">
      <c r="Y193" s="246"/>
    </row>
    <row r="194" spans="25:25" x14ac:dyDescent="0.15">
      <c r="Y194" s="246"/>
    </row>
    <row r="195" spans="25:25" x14ac:dyDescent="0.15">
      <c r="Y195" s="246"/>
    </row>
    <row r="196" spans="25:25" x14ac:dyDescent="0.15">
      <c r="Y196" s="246"/>
    </row>
    <row r="197" spans="25:25" x14ac:dyDescent="0.15">
      <c r="Y197" s="246"/>
    </row>
    <row r="198" spans="25:25" x14ac:dyDescent="0.15">
      <c r="Y198" s="246"/>
    </row>
    <row r="199" spans="25:25" x14ac:dyDescent="0.15">
      <c r="Y199" s="246"/>
    </row>
    <row r="200" spans="25:25" x14ac:dyDescent="0.15">
      <c r="Y200" s="246"/>
    </row>
    <row r="201" spans="25:25" x14ac:dyDescent="0.15">
      <c r="Y201" s="246"/>
    </row>
    <row r="202" spans="25:25" x14ac:dyDescent="0.15">
      <c r="Y202" s="246"/>
    </row>
    <row r="203" spans="25:25" x14ac:dyDescent="0.15">
      <c r="Y203" s="246"/>
    </row>
    <row r="204" spans="25:25" x14ac:dyDescent="0.15">
      <c r="Y204" s="246"/>
    </row>
    <row r="205" spans="25:25" x14ac:dyDescent="0.15">
      <c r="Y205" s="246"/>
    </row>
    <row r="206" spans="25:25" x14ac:dyDescent="0.15">
      <c r="Y206" s="246"/>
    </row>
    <row r="207" spans="25:25" x14ac:dyDescent="0.15">
      <c r="Y207" s="246"/>
    </row>
    <row r="208" spans="25:25" x14ac:dyDescent="0.15">
      <c r="Y208" s="246"/>
    </row>
    <row r="209" spans="25:25" x14ac:dyDescent="0.15">
      <c r="Y209" s="246"/>
    </row>
    <row r="210" spans="25:25" x14ac:dyDescent="0.15">
      <c r="Y210" s="246"/>
    </row>
    <row r="211" spans="25:25" x14ac:dyDescent="0.15">
      <c r="Y211" s="246"/>
    </row>
    <row r="212" spans="25:25" x14ac:dyDescent="0.15">
      <c r="Y212" s="246"/>
    </row>
    <row r="213" spans="25:25" x14ac:dyDescent="0.15">
      <c r="Y213" s="246"/>
    </row>
    <row r="214" spans="25:25" x14ac:dyDescent="0.15">
      <c r="Y214" s="246"/>
    </row>
    <row r="215" spans="25:25" x14ac:dyDescent="0.15">
      <c r="Y215" s="246"/>
    </row>
    <row r="216" spans="25:25" x14ac:dyDescent="0.15">
      <c r="Y216" s="246"/>
    </row>
    <row r="217" spans="25:25" x14ac:dyDescent="0.15">
      <c r="Y217" s="246"/>
    </row>
    <row r="218" spans="25:25" x14ac:dyDescent="0.15">
      <c r="Y218" s="246"/>
    </row>
    <row r="219" spans="25:25" x14ac:dyDescent="0.15">
      <c r="Y219" s="246"/>
    </row>
    <row r="220" spans="25:25" x14ac:dyDescent="0.15">
      <c r="Y220" s="246"/>
    </row>
    <row r="221" spans="25:25" x14ac:dyDescent="0.15">
      <c r="Y221" s="246"/>
    </row>
    <row r="222" spans="25:25" x14ac:dyDescent="0.15">
      <c r="Y222" s="246"/>
    </row>
    <row r="223" spans="25:25" x14ac:dyDescent="0.15">
      <c r="Y223" s="246"/>
    </row>
    <row r="224" spans="25:25" x14ac:dyDescent="0.15">
      <c r="Y224" s="246"/>
    </row>
    <row r="225" spans="25:25" x14ac:dyDescent="0.15">
      <c r="Y225" s="246"/>
    </row>
    <row r="226" spans="25:25" x14ac:dyDescent="0.15">
      <c r="Y226" s="246"/>
    </row>
    <row r="227" spans="25:25" x14ac:dyDescent="0.15">
      <c r="Y227" s="246"/>
    </row>
    <row r="228" spans="25:25" x14ac:dyDescent="0.15">
      <c r="Y228" s="246"/>
    </row>
    <row r="229" spans="25:25" x14ac:dyDescent="0.15">
      <c r="Y229" s="246"/>
    </row>
    <row r="230" spans="25:25" x14ac:dyDescent="0.15">
      <c r="Y230" s="246"/>
    </row>
    <row r="231" spans="25:25" x14ac:dyDescent="0.15">
      <c r="Y231" s="246"/>
    </row>
    <row r="232" spans="25:25" x14ac:dyDescent="0.15">
      <c r="Y232" s="246"/>
    </row>
    <row r="233" spans="25:25" x14ac:dyDescent="0.15">
      <c r="Y233" s="246"/>
    </row>
    <row r="234" spans="25:25" x14ac:dyDescent="0.15">
      <c r="Y234" s="246"/>
    </row>
    <row r="235" spans="25:25" x14ac:dyDescent="0.15">
      <c r="Y235" s="246"/>
    </row>
    <row r="236" spans="25:25" x14ac:dyDescent="0.15">
      <c r="Y236" s="246"/>
    </row>
    <row r="237" spans="25:25" x14ac:dyDescent="0.15">
      <c r="Y237" s="246"/>
    </row>
    <row r="238" spans="25:25" x14ac:dyDescent="0.15">
      <c r="Y238" s="246"/>
    </row>
    <row r="239" spans="25:25" x14ac:dyDescent="0.15">
      <c r="Y239" s="246"/>
    </row>
    <row r="240" spans="25:25" x14ac:dyDescent="0.15">
      <c r="Y240" s="246"/>
    </row>
    <row r="241" spans="25:25" x14ac:dyDescent="0.15">
      <c r="Y241" s="246"/>
    </row>
    <row r="242" spans="25:25" x14ac:dyDescent="0.15">
      <c r="Y242" s="246"/>
    </row>
    <row r="243" spans="25:25" x14ac:dyDescent="0.15">
      <c r="Y243" s="246"/>
    </row>
    <row r="244" spans="25:25" x14ac:dyDescent="0.15">
      <c r="Y244" s="246"/>
    </row>
    <row r="245" spans="25:25" x14ac:dyDescent="0.15">
      <c r="Y245" s="246"/>
    </row>
    <row r="246" spans="25:25" x14ac:dyDescent="0.15">
      <c r="Y246" s="246"/>
    </row>
    <row r="247" spans="25:25" x14ac:dyDescent="0.15">
      <c r="Y247" s="246"/>
    </row>
    <row r="248" spans="25:25" x14ac:dyDescent="0.15">
      <c r="Y248" s="246"/>
    </row>
    <row r="249" spans="25:25" x14ac:dyDescent="0.15">
      <c r="Y249" s="246"/>
    </row>
    <row r="250" spans="25:25" x14ac:dyDescent="0.15">
      <c r="Y250" s="246"/>
    </row>
    <row r="251" spans="25:25" x14ac:dyDescent="0.15">
      <c r="Y251" s="246"/>
    </row>
    <row r="252" spans="25:25" x14ac:dyDescent="0.15">
      <c r="Y252" s="246"/>
    </row>
    <row r="253" spans="25:25" x14ac:dyDescent="0.15">
      <c r="Y253" s="246"/>
    </row>
    <row r="254" spans="25:25" x14ac:dyDescent="0.15">
      <c r="Y254" s="246"/>
    </row>
    <row r="255" spans="25:25" x14ac:dyDescent="0.15">
      <c r="Y255" s="246"/>
    </row>
    <row r="256" spans="25:25" x14ac:dyDescent="0.15">
      <c r="Y256" s="246"/>
    </row>
    <row r="257" spans="25:25" x14ac:dyDescent="0.15">
      <c r="Y257" s="246"/>
    </row>
    <row r="258" spans="25:25" x14ac:dyDescent="0.15">
      <c r="Y258" s="246"/>
    </row>
    <row r="259" spans="25:25" x14ac:dyDescent="0.15">
      <c r="Y259" s="246"/>
    </row>
    <row r="260" spans="25:25" x14ac:dyDescent="0.15">
      <c r="Y260" s="246"/>
    </row>
    <row r="261" spans="25:25" x14ac:dyDescent="0.15">
      <c r="Y261" s="246"/>
    </row>
    <row r="262" spans="25:25" x14ac:dyDescent="0.15">
      <c r="Y262" s="246"/>
    </row>
    <row r="263" spans="25:25" x14ac:dyDescent="0.15">
      <c r="Y263" s="246"/>
    </row>
    <row r="264" spans="25:25" x14ac:dyDescent="0.15">
      <c r="Y264" s="246"/>
    </row>
    <row r="265" spans="25:25" x14ac:dyDescent="0.15">
      <c r="Y265" s="246"/>
    </row>
    <row r="266" spans="25:25" x14ac:dyDescent="0.15">
      <c r="Y266" s="246"/>
    </row>
    <row r="267" spans="25:25" x14ac:dyDescent="0.15">
      <c r="Y267" s="246"/>
    </row>
    <row r="268" spans="25:25" x14ac:dyDescent="0.15">
      <c r="Y268" s="246"/>
    </row>
    <row r="269" spans="25:25" x14ac:dyDescent="0.15">
      <c r="Y269" s="246"/>
    </row>
    <row r="270" spans="25:25" x14ac:dyDescent="0.15">
      <c r="Y270" s="246"/>
    </row>
    <row r="271" spans="25:25" x14ac:dyDescent="0.15">
      <c r="Y271" s="246"/>
    </row>
    <row r="272" spans="25:25" x14ac:dyDescent="0.15">
      <c r="Y272" s="246"/>
    </row>
    <row r="273" spans="25:25" x14ac:dyDescent="0.15">
      <c r="Y273" s="246"/>
    </row>
    <row r="274" spans="25:25" x14ac:dyDescent="0.15">
      <c r="Y274" s="246"/>
    </row>
    <row r="275" spans="25:25" x14ac:dyDescent="0.15">
      <c r="Y275" s="246"/>
    </row>
    <row r="276" spans="25:25" x14ac:dyDescent="0.15">
      <c r="Y276" s="246"/>
    </row>
    <row r="277" spans="25:25" x14ac:dyDescent="0.15">
      <c r="Y277" s="246"/>
    </row>
    <row r="278" spans="25:25" x14ac:dyDescent="0.15">
      <c r="Y278" s="246"/>
    </row>
    <row r="279" spans="25:25" x14ac:dyDescent="0.15">
      <c r="Y279" s="246"/>
    </row>
    <row r="280" spans="25:25" x14ac:dyDescent="0.15">
      <c r="Y280" s="246"/>
    </row>
    <row r="281" spans="25:25" x14ac:dyDescent="0.15">
      <c r="Y281" s="246"/>
    </row>
    <row r="282" spans="25:25" x14ac:dyDescent="0.15">
      <c r="Y282" s="246"/>
    </row>
    <row r="283" spans="25:25" x14ac:dyDescent="0.15">
      <c r="Y283" s="246"/>
    </row>
    <row r="284" spans="25:25" x14ac:dyDescent="0.15">
      <c r="Y284" s="246"/>
    </row>
    <row r="285" spans="25:25" x14ac:dyDescent="0.15">
      <c r="Y285" s="246"/>
    </row>
    <row r="286" spans="25:25" x14ac:dyDescent="0.15">
      <c r="Y286" s="246"/>
    </row>
    <row r="287" spans="25:25" x14ac:dyDescent="0.15">
      <c r="Y287" s="246"/>
    </row>
    <row r="288" spans="25:25" x14ac:dyDescent="0.15">
      <c r="Y288" s="246"/>
    </row>
    <row r="289" spans="25:25" x14ac:dyDescent="0.15">
      <c r="Y289" s="246"/>
    </row>
    <row r="290" spans="25:25" x14ac:dyDescent="0.15">
      <c r="Y290" s="246"/>
    </row>
    <row r="291" spans="25:25" x14ac:dyDescent="0.15">
      <c r="Y291" s="246"/>
    </row>
    <row r="292" spans="25:25" x14ac:dyDescent="0.15">
      <c r="Y292" s="246"/>
    </row>
    <row r="293" spans="25:25" x14ac:dyDescent="0.15">
      <c r="Y293" s="246"/>
    </row>
    <row r="294" spans="25:25" x14ac:dyDescent="0.15">
      <c r="Y294" s="246"/>
    </row>
    <row r="295" spans="25:25" x14ac:dyDescent="0.15">
      <c r="Y295" s="246"/>
    </row>
    <row r="296" spans="25:25" x14ac:dyDescent="0.15">
      <c r="Y296" s="246"/>
    </row>
    <row r="297" spans="25:25" x14ac:dyDescent="0.15">
      <c r="Y297" s="246"/>
    </row>
    <row r="298" spans="25:25" x14ac:dyDescent="0.15">
      <c r="Y298" s="246"/>
    </row>
    <row r="299" spans="25:25" x14ac:dyDescent="0.15">
      <c r="Y299" s="246"/>
    </row>
    <row r="300" spans="25:25" x14ac:dyDescent="0.15">
      <c r="Y300" s="246"/>
    </row>
    <row r="301" spans="25:25" x14ac:dyDescent="0.15">
      <c r="Y301" s="246"/>
    </row>
    <row r="302" spans="25:25" x14ac:dyDescent="0.15">
      <c r="Y302" s="246"/>
    </row>
    <row r="303" spans="25:25" x14ac:dyDescent="0.15">
      <c r="Y303" s="246"/>
    </row>
    <row r="304" spans="25:25" x14ac:dyDescent="0.15">
      <c r="Y304" s="246"/>
    </row>
    <row r="305" spans="25:25" x14ac:dyDescent="0.15">
      <c r="Y305" s="246"/>
    </row>
    <row r="306" spans="25:25" x14ac:dyDescent="0.15">
      <c r="Y306" s="246"/>
    </row>
    <row r="307" spans="25:25" x14ac:dyDescent="0.15">
      <c r="Y307" s="246"/>
    </row>
    <row r="308" spans="25:25" x14ac:dyDescent="0.15">
      <c r="Y308" s="246"/>
    </row>
    <row r="309" spans="25:25" x14ac:dyDescent="0.15">
      <c r="Y309" s="246"/>
    </row>
    <row r="310" spans="25:25" x14ac:dyDescent="0.15">
      <c r="Y310" s="246"/>
    </row>
    <row r="311" spans="25:25" x14ac:dyDescent="0.15">
      <c r="Y311" s="246"/>
    </row>
    <row r="312" spans="25:25" x14ac:dyDescent="0.15">
      <c r="Y312" s="246"/>
    </row>
    <row r="313" spans="25:25" x14ac:dyDescent="0.15">
      <c r="Y313" s="246"/>
    </row>
    <row r="314" spans="25:25" x14ac:dyDescent="0.15">
      <c r="Y314" s="246"/>
    </row>
    <row r="315" spans="25:25" x14ac:dyDescent="0.15">
      <c r="Y315" s="246"/>
    </row>
    <row r="316" spans="25:25" x14ac:dyDescent="0.15">
      <c r="Y316" s="246"/>
    </row>
    <row r="317" spans="25:25" x14ac:dyDescent="0.15">
      <c r="Y317" s="246"/>
    </row>
    <row r="318" spans="25:25" x14ac:dyDescent="0.15">
      <c r="Y318" s="246"/>
    </row>
    <row r="319" spans="25:25" x14ac:dyDescent="0.15">
      <c r="Y319" s="246"/>
    </row>
    <row r="320" spans="25:25" x14ac:dyDescent="0.15">
      <c r="Y320" s="246"/>
    </row>
    <row r="321" spans="25:25" x14ac:dyDescent="0.15">
      <c r="Y321" s="246"/>
    </row>
    <row r="322" spans="25:25" x14ac:dyDescent="0.15">
      <c r="Y322" s="246"/>
    </row>
    <row r="323" spans="25:25" x14ac:dyDescent="0.15">
      <c r="Y323" s="246"/>
    </row>
    <row r="324" spans="25:25" x14ac:dyDescent="0.15">
      <c r="Y324" s="246"/>
    </row>
    <row r="325" spans="25:25" x14ac:dyDescent="0.15">
      <c r="Y325" s="246"/>
    </row>
    <row r="326" spans="25:25" x14ac:dyDescent="0.15">
      <c r="Y326" s="246"/>
    </row>
    <row r="327" spans="25:25" x14ac:dyDescent="0.15">
      <c r="Y327" s="246"/>
    </row>
    <row r="328" spans="25:25" x14ac:dyDescent="0.15">
      <c r="Y328" s="246"/>
    </row>
    <row r="329" spans="25:25" x14ac:dyDescent="0.15">
      <c r="Y329" s="246"/>
    </row>
    <row r="330" spans="25:25" x14ac:dyDescent="0.15">
      <c r="Y330" s="246"/>
    </row>
    <row r="331" spans="25:25" x14ac:dyDescent="0.15">
      <c r="Y331" s="246"/>
    </row>
    <row r="332" spans="25:25" x14ac:dyDescent="0.15">
      <c r="Y332" s="246"/>
    </row>
    <row r="333" spans="25:25" x14ac:dyDescent="0.15">
      <c r="Y333" s="246"/>
    </row>
    <row r="334" spans="25:25" x14ac:dyDescent="0.15">
      <c r="Y334" s="246"/>
    </row>
    <row r="335" spans="25:25" x14ac:dyDescent="0.15">
      <c r="Y335" s="246"/>
    </row>
    <row r="336" spans="25:25" x14ac:dyDescent="0.15">
      <c r="Y336" s="246"/>
    </row>
    <row r="337" spans="25:25" x14ac:dyDescent="0.15">
      <c r="Y337" s="246"/>
    </row>
    <row r="338" spans="25:25" x14ac:dyDescent="0.15">
      <c r="Y338" s="246"/>
    </row>
    <row r="339" spans="25:25" x14ac:dyDescent="0.15">
      <c r="Y339" s="246"/>
    </row>
    <row r="340" spans="25:25" x14ac:dyDescent="0.15">
      <c r="Y340" s="246"/>
    </row>
    <row r="341" spans="25:25" x14ac:dyDescent="0.15">
      <c r="Y341" s="246"/>
    </row>
    <row r="342" spans="25:25" x14ac:dyDescent="0.15">
      <c r="Y342" s="246"/>
    </row>
    <row r="343" spans="25:25" x14ac:dyDescent="0.15">
      <c r="Y343" s="246"/>
    </row>
    <row r="344" spans="25:25" x14ac:dyDescent="0.15">
      <c r="Y344" s="246"/>
    </row>
    <row r="345" spans="25:25" x14ac:dyDescent="0.15">
      <c r="Y345" s="246"/>
    </row>
    <row r="346" spans="25:25" x14ac:dyDescent="0.15">
      <c r="Y346" s="246"/>
    </row>
    <row r="347" spans="25:25" x14ac:dyDescent="0.15">
      <c r="Y347" s="246"/>
    </row>
    <row r="348" spans="25:25" x14ac:dyDescent="0.15">
      <c r="Y348" s="246"/>
    </row>
    <row r="349" spans="25:25" x14ac:dyDescent="0.15">
      <c r="Y349" s="246"/>
    </row>
    <row r="350" spans="25:25" x14ac:dyDescent="0.15">
      <c r="Y350" s="246"/>
    </row>
    <row r="351" spans="25:25" x14ac:dyDescent="0.15">
      <c r="Y351" s="246"/>
    </row>
    <row r="352" spans="25:25" x14ac:dyDescent="0.15">
      <c r="Y352" s="246"/>
    </row>
    <row r="353" spans="25:25" x14ac:dyDescent="0.15">
      <c r="Y353" s="246"/>
    </row>
    <row r="354" spans="25:25" x14ac:dyDescent="0.15">
      <c r="Y354" s="246"/>
    </row>
    <row r="355" spans="25:25" x14ac:dyDescent="0.15">
      <c r="Y355" s="246"/>
    </row>
    <row r="356" spans="25:25" x14ac:dyDescent="0.15">
      <c r="Y356" s="246"/>
    </row>
    <row r="357" spans="25:25" x14ac:dyDescent="0.15">
      <c r="Y357" s="246"/>
    </row>
    <row r="358" spans="25:25" x14ac:dyDescent="0.15">
      <c r="Y358" s="246"/>
    </row>
    <row r="359" spans="25:25" x14ac:dyDescent="0.15">
      <c r="Y359" s="246"/>
    </row>
    <row r="360" spans="25:25" x14ac:dyDescent="0.15">
      <c r="Y360" s="246"/>
    </row>
    <row r="361" spans="25:25" x14ac:dyDescent="0.15">
      <c r="Y361" s="246"/>
    </row>
    <row r="362" spans="25:25" x14ac:dyDescent="0.15">
      <c r="Y362" s="246"/>
    </row>
    <row r="363" spans="25:25" x14ac:dyDescent="0.15">
      <c r="Y363" s="246"/>
    </row>
    <row r="364" spans="25:25" x14ac:dyDescent="0.15">
      <c r="Y364" s="246"/>
    </row>
    <row r="365" spans="25:25" x14ac:dyDescent="0.15">
      <c r="Y365" s="246"/>
    </row>
    <row r="366" spans="25:25" x14ac:dyDescent="0.15">
      <c r="Y366" s="246"/>
    </row>
    <row r="367" spans="25:25" x14ac:dyDescent="0.15">
      <c r="Y367" s="246"/>
    </row>
    <row r="368" spans="25:25" x14ac:dyDescent="0.15">
      <c r="Y368" s="246"/>
    </row>
    <row r="369" spans="25:25" x14ac:dyDescent="0.15">
      <c r="Y369" s="246"/>
    </row>
    <row r="370" spans="25:25" x14ac:dyDescent="0.15">
      <c r="Y370" s="246"/>
    </row>
    <row r="371" spans="25:25" x14ac:dyDescent="0.15">
      <c r="Y371" s="246"/>
    </row>
    <row r="372" spans="25:25" x14ac:dyDescent="0.15">
      <c r="Y372" s="246"/>
    </row>
    <row r="373" spans="25:25" x14ac:dyDescent="0.15">
      <c r="Y373" s="246"/>
    </row>
    <row r="374" spans="25:25" x14ac:dyDescent="0.15">
      <c r="Y374" s="246"/>
    </row>
    <row r="375" spans="25:25" x14ac:dyDescent="0.15">
      <c r="Y375" s="246"/>
    </row>
    <row r="376" spans="25:25" x14ac:dyDescent="0.15">
      <c r="Y376" s="246"/>
    </row>
    <row r="377" spans="25:25" x14ac:dyDescent="0.15">
      <c r="Y377" s="246"/>
    </row>
    <row r="378" spans="25:25" x14ac:dyDescent="0.15">
      <c r="Y378" s="246"/>
    </row>
    <row r="379" spans="25:25" x14ac:dyDescent="0.15">
      <c r="Y379" s="246"/>
    </row>
    <row r="380" spans="25:25" x14ac:dyDescent="0.15">
      <c r="Y380" s="246"/>
    </row>
    <row r="381" spans="25:25" x14ac:dyDescent="0.15">
      <c r="Y381" s="246"/>
    </row>
    <row r="382" spans="25:25" x14ac:dyDescent="0.15">
      <c r="Y382" s="246"/>
    </row>
    <row r="383" spans="25:25" x14ac:dyDescent="0.15">
      <c r="Y383" s="246"/>
    </row>
    <row r="384" spans="25:25" x14ac:dyDescent="0.15">
      <c r="Y384" s="246"/>
    </row>
    <row r="385" spans="25:25" x14ac:dyDescent="0.15">
      <c r="Y385" s="246"/>
    </row>
    <row r="386" spans="25:25" x14ac:dyDescent="0.15">
      <c r="Y386" s="246"/>
    </row>
    <row r="387" spans="25:25" x14ac:dyDescent="0.15">
      <c r="Y387" s="246"/>
    </row>
    <row r="388" spans="25:25" x14ac:dyDescent="0.15">
      <c r="Y388" s="246"/>
    </row>
    <row r="389" spans="25:25" x14ac:dyDescent="0.15">
      <c r="Y389" s="246"/>
    </row>
    <row r="390" spans="25:25" x14ac:dyDescent="0.15">
      <c r="Y390" s="246"/>
    </row>
    <row r="391" spans="25:25" x14ac:dyDescent="0.15">
      <c r="Y391" s="246"/>
    </row>
    <row r="392" spans="25:25" x14ac:dyDescent="0.15">
      <c r="Y392" s="246"/>
    </row>
    <row r="393" spans="25:25" x14ac:dyDescent="0.15">
      <c r="Y393" s="246"/>
    </row>
    <row r="394" spans="25:25" x14ac:dyDescent="0.15">
      <c r="Y394" s="246"/>
    </row>
    <row r="395" spans="25:25" x14ac:dyDescent="0.15">
      <c r="Y395" s="246"/>
    </row>
    <row r="396" spans="25:25" x14ac:dyDescent="0.15">
      <c r="Y396" s="246"/>
    </row>
    <row r="397" spans="25:25" x14ac:dyDescent="0.15">
      <c r="Y397" s="246"/>
    </row>
    <row r="398" spans="25:25" x14ac:dyDescent="0.15">
      <c r="Y398" s="246"/>
    </row>
    <row r="399" spans="25:25" x14ac:dyDescent="0.15">
      <c r="Y399" s="246"/>
    </row>
    <row r="400" spans="25:25" x14ac:dyDescent="0.15">
      <c r="Y400" s="246"/>
    </row>
    <row r="401" spans="25:25" x14ac:dyDescent="0.15">
      <c r="Y401" s="246"/>
    </row>
    <row r="402" spans="25:25" x14ac:dyDescent="0.15">
      <c r="Y402" s="246"/>
    </row>
    <row r="403" spans="25:25" x14ac:dyDescent="0.15">
      <c r="Y403" s="246"/>
    </row>
    <row r="404" spans="25:25" x14ac:dyDescent="0.15">
      <c r="Y404" s="246"/>
    </row>
    <row r="405" spans="25:25" x14ac:dyDescent="0.15">
      <c r="Y405" s="246"/>
    </row>
    <row r="406" spans="25:25" x14ac:dyDescent="0.15">
      <c r="Y406" s="246"/>
    </row>
    <row r="407" spans="25:25" x14ac:dyDescent="0.15">
      <c r="Y407" s="246"/>
    </row>
    <row r="408" spans="25:25" x14ac:dyDescent="0.15">
      <c r="Y408" s="246"/>
    </row>
    <row r="409" spans="25:25" x14ac:dyDescent="0.15">
      <c r="Y409" s="246"/>
    </row>
    <row r="410" spans="25:25" x14ac:dyDescent="0.15">
      <c r="Y410" s="246"/>
    </row>
    <row r="411" spans="25:25" x14ac:dyDescent="0.15">
      <c r="Y411" s="246"/>
    </row>
    <row r="412" spans="25:25" x14ac:dyDescent="0.15">
      <c r="Y412" s="246"/>
    </row>
    <row r="413" spans="25:25" x14ac:dyDescent="0.15">
      <c r="Y413" s="246"/>
    </row>
    <row r="414" spans="25:25" x14ac:dyDescent="0.15">
      <c r="Y414" s="246"/>
    </row>
    <row r="415" spans="25:25" x14ac:dyDescent="0.15">
      <c r="Y415" s="246"/>
    </row>
    <row r="416" spans="25:25" x14ac:dyDescent="0.15">
      <c r="Y416" s="246"/>
    </row>
    <row r="417" spans="25:25" x14ac:dyDescent="0.15">
      <c r="Y417" s="246"/>
    </row>
    <row r="418" spans="25:25" x14ac:dyDescent="0.15">
      <c r="Y418" s="246"/>
    </row>
    <row r="419" spans="25:25" x14ac:dyDescent="0.15">
      <c r="Y419" s="246"/>
    </row>
    <row r="420" spans="25:25" x14ac:dyDescent="0.15">
      <c r="Y420" s="246"/>
    </row>
    <row r="421" spans="25:25" x14ac:dyDescent="0.15">
      <c r="Y421" s="246"/>
    </row>
    <row r="422" spans="25:25" x14ac:dyDescent="0.15">
      <c r="Y422" s="246"/>
    </row>
    <row r="423" spans="25:25" x14ac:dyDescent="0.15">
      <c r="Y423" s="246"/>
    </row>
    <row r="424" spans="25:25" x14ac:dyDescent="0.15">
      <c r="Y424" s="246"/>
    </row>
    <row r="425" spans="25:25" x14ac:dyDescent="0.15">
      <c r="Y425" s="246"/>
    </row>
    <row r="426" spans="25:25" x14ac:dyDescent="0.15">
      <c r="Y426" s="246"/>
    </row>
    <row r="427" spans="25:25" x14ac:dyDescent="0.15">
      <c r="Y427" s="246"/>
    </row>
    <row r="428" spans="25:25" x14ac:dyDescent="0.15">
      <c r="Y428" s="246"/>
    </row>
    <row r="429" spans="25:25" x14ac:dyDescent="0.15">
      <c r="Y429" s="246"/>
    </row>
    <row r="430" spans="25:25" x14ac:dyDescent="0.15">
      <c r="Y430" s="246"/>
    </row>
    <row r="431" spans="25:25" x14ac:dyDescent="0.15">
      <c r="Y431" s="246"/>
    </row>
    <row r="432" spans="25:25" x14ac:dyDescent="0.15">
      <c r="Y432" s="246"/>
    </row>
    <row r="433" spans="25:25" x14ac:dyDescent="0.15">
      <c r="Y433" s="246"/>
    </row>
    <row r="434" spans="25:25" x14ac:dyDescent="0.15">
      <c r="Y434" s="246"/>
    </row>
    <row r="435" spans="25:25" x14ac:dyDescent="0.15">
      <c r="Y435" s="246"/>
    </row>
    <row r="436" spans="25:25" x14ac:dyDescent="0.15">
      <c r="Y436" s="246"/>
    </row>
    <row r="437" spans="25:25" x14ac:dyDescent="0.15">
      <c r="Y437" s="246"/>
    </row>
    <row r="438" spans="25:25" x14ac:dyDescent="0.15">
      <c r="Y438" s="246"/>
    </row>
    <row r="439" spans="25:25" x14ac:dyDescent="0.15">
      <c r="Y439" s="246"/>
    </row>
    <row r="440" spans="25:25" x14ac:dyDescent="0.15">
      <c r="Y440" s="246"/>
    </row>
    <row r="441" spans="25:25" x14ac:dyDescent="0.15">
      <c r="Y441" s="246"/>
    </row>
    <row r="442" spans="25:25" x14ac:dyDescent="0.15">
      <c r="Y442" s="246"/>
    </row>
    <row r="443" spans="25:25" x14ac:dyDescent="0.15">
      <c r="Y443" s="246"/>
    </row>
    <row r="444" spans="25:25" x14ac:dyDescent="0.15">
      <c r="Y444" s="246"/>
    </row>
    <row r="445" spans="25:25" x14ac:dyDescent="0.15">
      <c r="Y445" s="246"/>
    </row>
    <row r="446" spans="25:25" x14ac:dyDescent="0.15">
      <c r="Y446" s="246"/>
    </row>
    <row r="447" spans="25:25" x14ac:dyDescent="0.15">
      <c r="Y447" s="246"/>
    </row>
    <row r="448" spans="25:25" x14ac:dyDescent="0.15">
      <c r="Y448" s="246"/>
    </row>
    <row r="449" spans="25:25" x14ac:dyDescent="0.15">
      <c r="Y449" s="246"/>
    </row>
    <row r="450" spans="25:25" x14ac:dyDescent="0.15">
      <c r="Y450" s="246"/>
    </row>
    <row r="451" spans="25:25" x14ac:dyDescent="0.15">
      <c r="Y451" s="246"/>
    </row>
    <row r="452" spans="25:25" x14ac:dyDescent="0.15">
      <c r="Y452" s="246"/>
    </row>
    <row r="453" spans="25:25" x14ac:dyDescent="0.15">
      <c r="Y453" s="246"/>
    </row>
    <row r="454" spans="25:25" x14ac:dyDescent="0.15">
      <c r="Y454" s="246"/>
    </row>
    <row r="455" spans="25:25" x14ac:dyDescent="0.15">
      <c r="Y455" s="246"/>
    </row>
    <row r="456" spans="25:25" x14ac:dyDescent="0.15">
      <c r="Y456" s="246"/>
    </row>
    <row r="457" spans="25:25" x14ac:dyDescent="0.15">
      <c r="Y457" s="246"/>
    </row>
    <row r="458" spans="25:25" x14ac:dyDescent="0.15">
      <c r="Y458" s="246"/>
    </row>
    <row r="459" spans="25:25" x14ac:dyDescent="0.15">
      <c r="Y459" s="246"/>
    </row>
    <row r="460" spans="25:25" x14ac:dyDescent="0.15">
      <c r="Y460" s="246"/>
    </row>
    <row r="461" spans="25:25" x14ac:dyDescent="0.15">
      <c r="Y461" s="246"/>
    </row>
    <row r="462" spans="25:25" x14ac:dyDescent="0.15">
      <c r="Y462" s="246"/>
    </row>
    <row r="463" spans="25:25" x14ac:dyDescent="0.15">
      <c r="Y463" s="246"/>
    </row>
    <row r="464" spans="25:25" x14ac:dyDescent="0.15">
      <c r="Y464" s="246"/>
    </row>
    <row r="465" spans="25:25" x14ac:dyDescent="0.15">
      <c r="Y465" s="246"/>
    </row>
    <row r="466" spans="25:25" x14ac:dyDescent="0.15">
      <c r="Y466" s="246"/>
    </row>
    <row r="467" spans="25:25" x14ac:dyDescent="0.15">
      <c r="Y467" s="246"/>
    </row>
    <row r="468" spans="25:25" x14ac:dyDescent="0.15">
      <c r="Y468" s="246"/>
    </row>
    <row r="469" spans="25:25" x14ac:dyDescent="0.15">
      <c r="Y469" s="246"/>
    </row>
    <row r="470" spans="25:25" x14ac:dyDescent="0.15">
      <c r="Y470" s="246"/>
    </row>
    <row r="471" spans="25:25" x14ac:dyDescent="0.15">
      <c r="Y471" s="246"/>
    </row>
    <row r="472" spans="25:25" x14ac:dyDescent="0.15">
      <c r="Y472" s="246"/>
    </row>
    <row r="473" spans="25:25" x14ac:dyDescent="0.15">
      <c r="Y473" s="246"/>
    </row>
    <row r="474" spans="25:25" x14ac:dyDescent="0.15">
      <c r="Y474" s="246"/>
    </row>
    <row r="475" spans="25:25" x14ac:dyDescent="0.15">
      <c r="Y475" s="246"/>
    </row>
    <row r="476" spans="25:25" x14ac:dyDescent="0.15">
      <c r="Y476" s="246"/>
    </row>
    <row r="477" spans="25:25" x14ac:dyDescent="0.15">
      <c r="Y477" s="246"/>
    </row>
    <row r="478" spans="25:25" x14ac:dyDescent="0.15">
      <c r="Y478" s="246"/>
    </row>
    <row r="479" spans="25:25" x14ac:dyDescent="0.15">
      <c r="Y479" s="246"/>
    </row>
    <row r="480" spans="25:25" x14ac:dyDescent="0.15">
      <c r="Y480" s="246"/>
    </row>
    <row r="481" spans="25:25" x14ac:dyDescent="0.15">
      <c r="Y481" s="246"/>
    </row>
    <row r="482" spans="25:25" x14ac:dyDescent="0.15">
      <c r="Y482" s="246"/>
    </row>
    <row r="483" spans="25:25" x14ac:dyDescent="0.15">
      <c r="Y483" s="246"/>
    </row>
    <row r="484" spans="25:25" x14ac:dyDescent="0.15">
      <c r="Y484" s="246"/>
    </row>
    <row r="485" spans="25:25" x14ac:dyDescent="0.15">
      <c r="Y485" s="246"/>
    </row>
    <row r="486" spans="25:25" x14ac:dyDescent="0.15">
      <c r="Y486" s="246"/>
    </row>
    <row r="487" spans="25:25" x14ac:dyDescent="0.15">
      <c r="Y487" s="246"/>
    </row>
    <row r="488" spans="25:25" x14ac:dyDescent="0.15">
      <c r="Y488" s="246"/>
    </row>
    <row r="489" spans="25:25" x14ac:dyDescent="0.15">
      <c r="Y489" s="246"/>
    </row>
    <row r="490" spans="25:25" x14ac:dyDescent="0.15">
      <c r="Y490" s="246"/>
    </row>
    <row r="491" spans="25:25" x14ac:dyDescent="0.15">
      <c r="Y491" s="246"/>
    </row>
    <row r="492" spans="25:25" x14ac:dyDescent="0.15">
      <c r="Y492" s="246"/>
    </row>
    <row r="493" spans="25:25" x14ac:dyDescent="0.15">
      <c r="Y493" s="246"/>
    </row>
    <row r="494" spans="25:25" x14ac:dyDescent="0.15">
      <c r="Y494" s="246"/>
    </row>
    <row r="495" spans="25:25" x14ac:dyDescent="0.15">
      <c r="Y495" s="246"/>
    </row>
    <row r="496" spans="25:25" x14ac:dyDescent="0.15">
      <c r="Y496" s="246"/>
    </row>
    <row r="497" spans="25:25" x14ac:dyDescent="0.15">
      <c r="Y497" s="246"/>
    </row>
    <row r="498" spans="25:25" x14ac:dyDescent="0.15">
      <c r="Y498" s="246"/>
    </row>
    <row r="499" spans="25:25" x14ac:dyDescent="0.15">
      <c r="Y499" s="246"/>
    </row>
    <row r="500" spans="25:25" x14ac:dyDescent="0.15">
      <c r="Y500" s="246"/>
    </row>
    <row r="501" spans="25:25" x14ac:dyDescent="0.15">
      <c r="Y501" s="246"/>
    </row>
    <row r="502" spans="25:25" x14ac:dyDescent="0.15">
      <c r="Y502" s="246"/>
    </row>
    <row r="503" spans="25:25" x14ac:dyDescent="0.15">
      <c r="Y503" s="246"/>
    </row>
    <row r="504" spans="25:25" x14ac:dyDescent="0.15">
      <c r="Y504" s="246"/>
    </row>
    <row r="505" spans="25:25" x14ac:dyDescent="0.15">
      <c r="Y505" s="246"/>
    </row>
    <row r="506" spans="25:25" x14ac:dyDescent="0.15">
      <c r="Y506" s="246"/>
    </row>
    <row r="507" spans="25:25" x14ac:dyDescent="0.15">
      <c r="Y507" s="246"/>
    </row>
    <row r="508" spans="25:25" x14ac:dyDescent="0.15">
      <c r="Y508" s="246"/>
    </row>
    <row r="509" spans="25:25" x14ac:dyDescent="0.15">
      <c r="Y509" s="246"/>
    </row>
    <row r="510" spans="25:25" x14ac:dyDescent="0.15">
      <c r="Y510" s="246"/>
    </row>
    <row r="511" spans="25:25" x14ac:dyDescent="0.15">
      <c r="Y511" s="246"/>
    </row>
    <row r="512" spans="25:25" x14ac:dyDescent="0.15">
      <c r="Y512" s="246"/>
    </row>
    <row r="513" spans="25:25" x14ac:dyDescent="0.15">
      <c r="Y513" s="246"/>
    </row>
    <row r="514" spans="25:25" x14ac:dyDescent="0.15">
      <c r="Y514" s="246"/>
    </row>
    <row r="515" spans="25:25" x14ac:dyDescent="0.15">
      <c r="Y515" s="246"/>
    </row>
    <row r="516" spans="25:25" x14ac:dyDescent="0.15">
      <c r="Y516" s="246"/>
    </row>
    <row r="517" spans="25:25" x14ac:dyDescent="0.15">
      <c r="Y517" s="246"/>
    </row>
    <row r="518" spans="25:25" x14ac:dyDescent="0.15">
      <c r="Y518" s="246"/>
    </row>
    <row r="519" spans="25:25" x14ac:dyDescent="0.15">
      <c r="Y519" s="246"/>
    </row>
    <row r="520" spans="25:25" x14ac:dyDescent="0.15">
      <c r="Y520" s="246"/>
    </row>
    <row r="521" spans="25:25" x14ac:dyDescent="0.15">
      <c r="Y521" s="246"/>
    </row>
    <row r="522" spans="25:25" x14ac:dyDescent="0.15">
      <c r="Y522" s="246"/>
    </row>
    <row r="523" spans="25:25" x14ac:dyDescent="0.15">
      <c r="Y523" s="246"/>
    </row>
    <row r="524" spans="25:25" x14ac:dyDescent="0.15">
      <c r="Y524" s="246"/>
    </row>
    <row r="525" spans="25:25" x14ac:dyDescent="0.15">
      <c r="Y525" s="246"/>
    </row>
    <row r="526" spans="25:25" x14ac:dyDescent="0.15">
      <c r="Y526" s="246"/>
    </row>
    <row r="527" spans="25:25" x14ac:dyDescent="0.15">
      <c r="Y527" s="246"/>
    </row>
    <row r="528" spans="25:25" x14ac:dyDescent="0.15">
      <c r="Y528" s="246"/>
    </row>
    <row r="529" spans="25:25" x14ac:dyDescent="0.15">
      <c r="Y529" s="246"/>
    </row>
    <row r="530" spans="25:25" x14ac:dyDescent="0.15">
      <c r="Y530" s="246"/>
    </row>
    <row r="531" spans="25:25" x14ac:dyDescent="0.15">
      <c r="Y531" s="246"/>
    </row>
    <row r="532" spans="25:25" x14ac:dyDescent="0.15">
      <c r="Y532" s="246"/>
    </row>
    <row r="533" spans="25:25" x14ac:dyDescent="0.15">
      <c r="Y533" s="246"/>
    </row>
    <row r="534" spans="25:25" x14ac:dyDescent="0.15">
      <c r="Y534" s="246"/>
    </row>
    <row r="535" spans="25:25" x14ac:dyDescent="0.15">
      <c r="Y535" s="246"/>
    </row>
    <row r="536" spans="25:25" x14ac:dyDescent="0.15">
      <c r="Y536" s="246"/>
    </row>
    <row r="537" spans="25:25" x14ac:dyDescent="0.15">
      <c r="Y537" s="246"/>
    </row>
    <row r="538" spans="25:25" x14ac:dyDescent="0.15">
      <c r="Y538" s="246"/>
    </row>
    <row r="539" spans="25:25" x14ac:dyDescent="0.15">
      <c r="Y539" s="246"/>
    </row>
    <row r="540" spans="25:25" x14ac:dyDescent="0.15">
      <c r="Y540" s="246"/>
    </row>
    <row r="541" spans="25:25" x14ac:dyDescent="0.15">
      <c r="Y541" s="246"/>
    </row>
    <row r="542" spans="25:25" x14ac:dyDescent="0.15">
      <c r="Y542" s="246"/>
    </row>
    <row r="543" spans="25:25" x14ac:dyDescent="0.15">
      <c r="Y543" s="246"/>
    </row>
    <row r="544" spans="25:25" x14ac:dyDescent="0.15">
      <c r="Y544" s="246"/>
    </row>
    <row r="545" spans="25:25" x14ac:dyDescent="0.15">
      <c r="Y545" s="246"/>
    </row>
    <row r="546" spans="25:25" x14ac:dyDescent="0.15">
      <c r="Y546" s="246"/>
    </row>
    <row r="547" spans="25:25" x14ac:dyDescent="0.15">
      <c r="Y547" s="246"/>
    </row>
    <row r="548" spans="25:25" x14ac:dyDescent="0.15">
      <c r="Y548" s="246"/>
    </row>
    <row r="549" spans="25:25" x14ac:dyDescent="0.15">
      <c r="Y549" s="246"/>
    </row>
    <row r="550" spans="25:25" x14ac:dyDescent="0.15">
      <c r="Y550" s="246"/>
    </row>
    <row r="551" spans="25:25" x14ac:dyDescent="0.15">
      <c r="Y551" s="246"/>
    </row>
    <row r="552" spans="25:25" x14ac:dyDescent="0.15">
      <c r="Y552" s="246"/>
    </row>
    <row r="553" spans="25:25" x14ac:dyDescent="0.15">
      <c r="Y553" s="246"/>
    </row>
    <row r="554" spans="25:25" x14ac:dyDescent="0.15">
      <c r="Y554" s="246"/>
    </row>
    <row r="555" spans="25:25" x14ac:dyDescent="0.15">
      <c r="Y555" s="246"/>
    </row>
    <row r="556" spans="25:25" x14ac:dyDescent="0.15">
      <c r="Y556" s="246"/>
    </row>
    <row r="557" spans="25:25" x14ac:dyDescent="0.15">
      <c r="Y557" s="246"/>
    </row>
    <row r="558" spans="25:25" x14ac:dyDescent="0.15">
      <c r="Y558" s="246"/>
    </row>
    <row r="559" spans="25:25" x14ac:dyDescent="0.15">
      <c r="Y559" s="246"/>
    </row>
    <row r="560" spans="25:25" x14ac:dyDescent="0.15">
      <c r="Y560" s="246"/>
    </row>
    <row r="561" spans="25:25" x14ac:dyDescent="0.15">
      <c r="Y561" s="246"/>
    </row>
    <row r="562" spans="25:25" x14ac:dyDescent="0.15">
      <c r="Y562" s="246"/>
    </row>
    <row r="563" spans="25:25" x14ac:dyDescent="0.15">
      <c r="Y563" s="246"/>
    </row>
    <row r="564" spans="25:25" x14ac:dyDescent="0.15">
      <c r="Y564" s="246"/>
    </row>
    <row r="565" spans="25:25" x14ac:dyDescent="0.15">
      <c r="Y565" s="246"/>
    </row>
    <row r="566" spans="25:25" x14ac:dyDescent="0.15">
      <c r="Y566" s="246"/>
    </row>
    <row r="567" spans="25:25" x14ac:dyDescent="0.15">
      <c r="Y567" s="246"/>
    </row>
    <row r="568" spans="25:25" x14ac:dyDescent="0.15">
      <c r="Y568" s="246"/>
    </row>
    <row r="569" spans="25:25" x14ac:dyDescent="0.15">
      <c r="Y569" s="246"/>
    </row>
    <row r="570" spans="25:25" x14ac:dyDescent="0.15">
      <c r="Y570" s="246"/>
    </row>
    <row r="571" spans="25:25" x14ac:dyDescent="0.15">
      <c r="Y571" s="246"/>
    </row>
    <row r="572" spans="25:25" x14ac:dyDescent="0.15">
      <c r="Y572" s="246"/>
    </row>
    <row r="573" spans="25:25" x14ac:dyDescent="0.15">
      <c r="Y573" s="246"/>
    </row>
    <row r="574" spans="25:25" x14ac:dyDescent="0.15">
      <c r="Y574" s="246"/>
    </row>
    <row r="575" spans="25:25" x14ac:dyDescent="0.15">
      <c r="Y575" s="246"/>
    </row>
    <row r="576" spans="25:25" x14ac:dyDescent="0.15">
      <c r="Y576" s="246"/>
    </row>
    <row r="577" spans="25:25" x14ac:dyDescent="0.15">
      <c r="Y577" s="246"/>
    </row>
    <row r="578" spans="25:25" x14ac:dyDescent="0.15">
      <c r="Y578" s="246"/>
    </row>
    <row r="579" spans="25:25" x14ac:dyDescent="0.15">
      <c r="Y579" s="246"/>
    </row>
  </sheetData>
  <sheetProtection sheet="1" formatCells="0" selectLockedCells="1"/>
  <mergeCells count="40">
    <mergeCell ref="F42:G45"/>
    <mergeCell ref="F38:G41"/>
    <mergeCell ref="A1:K1"/>
    <mergeCell ref="A4:W4"/>
    <mergeCell ref="M60:Q60"/>
    <mergeCell ref="T57:U57"/>
    <mergeCell ref="M58:N58"/>
    <mergeCell ref="M56:W56"/>
    <mergeCell ref="N53:O53"/>
    <mergeCell ref="T53:U53"/>
    <mergeCell ref="M54:N54"/>
    <mergeCell ref="M55:N55"/>
    <mergeCell ref="Q22:V22"/>
    <mergeCell ref="A8:A65"/>
    <mergeCell ref="M59:N59"/>
    <mergeCell ref="T59:U59"/>
    <mergeCell ref="L1:Q1"/>
    <mergeCell ref="R1:X1"/>
    <mergeCell ref="L2:AA2"/>
    <mergeCell ref="F52:G55"/>
    <mergeCell ref="N39:O39"/>
    <mergeCell ref="T39:U39"/>
    <mergeCell ref="T55:U55"/>
    <mergeCell ref="F56:G59"/>
    <mergeCell ref="C7:D7"/>
    <mergeCell ref="C6:D6"/>
    <mergeCell ref="N57:O57"/>
    <mergeCell ref="M52:W52"/>
    <mergeCell ref="M40:N40"/>
    <mergeCell ref="Q23:S23"/>
    <mergeCell ref="M38:W38"/>
    <mergeCell ref="M46:Q46"/>
    <mergeCell ref="M45:N45"/>
    <mergeCell ref="T45:U45"/>
    <mergeCell ref="M42:W42"/>
    <mergeCell ref="N43:O43"/>
    <mergeCell ref="T43:U43"/>
    <mergeCell ref="M44:N44"/>
    <mergeCell ref="M41:N41"/>
    <mergeCell ref="T41:U41"/>
  </mergeCells>
  <phoneticPr fontId="3"/>
  <dataValidations count="8">
    <dataValidation type="list" allowBlank="1" showInputMessage="1" showErrorMessage="1" sqref="G62 G49:G50 G34:G36 X61:X64 X47:X51 G9 X8:X37 G29">
      <formula1>"■,□"</formula1>
    </dataValidation>
    <dataValidation allowBlank="1" showInputMessage="1" sqref="M54:N54 M44:N44 M40:N40 C16 C8:D8 M58:N58"/>
    <dataValidation type="list" allowBlank="1" showInputMessage="1" sqref="N53:O53 N43:O43 N39:O39 N57:O57">
      <formula1>"15,20,25,30,35,40,45,50"</formula1>
    </dataValidation>
    <dataValidation type="list" allowBlank="1" showInputMessage="1" showErrorMessage="1" sqref="M60:Q60">
      <formula1>"75,50"</formula1>
    </dataValidation>
    <dataValidation type="list" allowBlank="1" showInputMessage="1" showErrorMessage="1" sqref="S31 S27 H27 N27 N31 H22 H10 K10 H17:H19 G15">
      <formula1>"○,●"</formula1>
    </dataValidation>
    <dataValidation type="list" imeMode="on" allowBlank="1" showInputMessage="1" sqref="M52 M42 M38 M56">
      <formula1>断熱材</formula1>
    </dataValidation>
    <dataValidation type="list" allowBlank="1" showInputMessage="1" showErrorMessage="1" sqref="M46:Q46">
      <formula1>"500,200,150,125,100,75,50"</formula1>
    </dataValidation>
    <dataValidation type="list" allowBlank="1" showInputMessage="1" showErrorMessage="1" sqref="Q22">
      <formula1>"一般部,屋根又は天井"</formula1>
    </dataValidation>
  </dataValidations>
  <printOptions horizontalCentered="1"/>
  <pageMargins left="0.59055118110236227" right="0.39370078740157483" top="0.59055118110236227" bottom="0.59055118110236227" header="0.51181102362204722" footer="0.11811023622047245"/>
  <pageSetup paperSize="9" scale="93" orientation="portrait" r:id="rId1"/>
  <headerFooter scaleWithDoc="0" alignWithMargins="0">
    <oddFooter>&amp;LHP住-422-3 （Ver.20160323）&amp;R&amp;"HGｺﾞｼｯｸM,ﾒﾃﾞｨｳﾑ"Copyright 2014-2016 Houseplus Corporation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2:I124"/>
  <sheetViews>
    <sheetView showGridLines="0" zoomScale="85" workbookViewId="0">
      <selection activeCell="L19" sqref="L19:R19"/>
    </sheetView>
  </sheetViews>
  <sheetFormatPr defaultColWidth="10.7109375" defaultRowHeight="20.100000000000001" customHeight="1" x14ac:dyDescent="0.15"/>
  <cols>
    <col min="1" max="1" width="1.7109375" style="18" customWidth="1"/>
    <col min="2" max="2" width="14.7109375" style="18" customWidth="1"/>
    <col min="3" max="3" width="1.7109375" style="18" customWidth="1"/>
    <col min="4" max="4" width="60.7109375" style="18" customWidth="1"/>
    <col min="5" max="5" width="10.7109375" style="18" customWidth="1"/>
    <col min="6" max="6" width="1.7109375" style="18" customWidth="1"/>
    <col min="7" max="7" width="65.7109375" style="18" customWidth="1"/>
    <col min="8" max="8" width="1.7109375" style="18" customWidth="1"/>
    <col min="9" max="9" width="45.7109375" style="18" customWidth="1"/>
    <col min="10" max="16384" width="10.7109375" style="18"/>
  </cols>
  <sheetData>
    <row r="2" spans="2:9" ht="20.100000000000001" customHeight="1" x14ac:dyDescent="0.15">
      <c r="B2" s="17" t="s">
        <v>194</v>
      </c>
      <c r="D2" s="5" t="s">
        <v>195</v>
      </c>
      <c r="E2" s="17" t="s">
        <v>29</v>
      </c>
      <c r="G2" s="17" t="s">
        <v>196</v>
      </c>
      <c r="I2" s="17" t="s">
        <v>197</v>
      </c>
    </row>
    <row r="3" spans="2:9" ht="20.100000000000001" customHeight="1" x14ac:dyDescent="0.15">
      <c r="B3" s="3"/>
      <c r="D3" s="5"/>
      <c r="E3" s="5"/>
      <c r="G3" s="5"/>
      <c r="I3" s="5"/>
    </row>
    <row r="4" spans="2:9" ht="20.100000000000001" customHeight="1" x14ac:dyDescent="0.15">
      <c r="B4" s="19" t="s">
        <v>16</v>
      </c>
      <c r="D4" s="28" t="s">
        <v>198</v>
      </c>
      <c r="E4" s="3">
        <v>5.1999999999999998E-2</v>
      </c>
      <c r="G4" s="3" t="s">
        <v>199</v>
      </c>
      <c r="I4" s="3" t="s">
        <v>200</v>
      </c>
    </row>
    <row r="5" spans="2:9" ht="20.100000000000001" customHeight="1" x14ac:dyDescent="0.15">
      <c r="B5" s="20" t="s">
        <v>17</v>
      </c>
      <c r="D5" s="3" t="s">
        <v>201</v>
      </c>
      <c r="E5" s="3">
        <v>5.0999999999999997E-2</v>
      </c>
      <c r="G5" s="3" t="s">
        <v>202</v>
      </c>
      <c r="I5" s="3" t="s">
        <v>203</v>
      </c>
    </row>
    <row r="6" spans="2:9" ht="20.100000000000001" customHeight="1" x14ac:dyDescent="0.15">
      <c r="B6" s="19" t="s">
        <v>18</v>
      </c>
      <c r="D6" s="3" t="s">
        <v>204</v>
      </c>
      <c r="E6" s="3">
        <v>2.9000000000000001E-2</v>
      </c>
      <c r="G6" s="3" t="s">
        <v>205</v>
      </c>
      <c r="I6" s="3" t="s">
        <v>206</v>
      </c>
    </row>
    <row r="7" spans="2:9" ht="20.100000000000001" customHeight="1" x14ac:dyDescent="0.15">
      <c r="B7" s="19" t="s">
        <v>19</v>
      </c>
      <c r="D7" s="3" t="s">
        <v>207</v>
      </c>
      <c r="E7" s="3">
        <v>2.3E-2</v>
      </c>
      <c r="G7" s="3" t="s">
        <v>208</v>
      </c>
      <c r="I7" s="3" t="s">
        <v>209</v>
      </c>
    </row>
    <row r="8" spans="2:9" ht="20.100000000000001" customHeight="1" x14ac:dyDescent="0.15">
      <c r="B8" s="19" t="s">
        <v>20</v>
      </c>
      <c r="D8" s="3" t="s">
        <v>210</v>
      </c>
      <c r="E8" s="3">
        <v>2.4E-2</v>
      </c>
      <c r="G8" s="21" t="s">
        <v>211</v>
      </c>
      <c r="I8" s="3" t="s">
        <v>212</v>
      </c>
    </row>
    <row r="9" spans="2:9" ht="20.100000000000001" customHeight="1" x14ac:dyDescent="0.15">
      <c r="B9" s="22" t="s">
        <v>21</v>
      </c>
      <c r="D9" s="3" t="s">
        <v>213</v>
      </c>
      <c r="E9" s="3">
        <v>2.7E-2</v>
      </c>
      <c r="G9" s="21" t="s">
        <v>214</v>
      </c>
      <c r="I9" s="3" t="s">
        <v>215</v>
      </c>
    </row>
    <row r="10" spans="2:9" ht="20.100000000000001" customHeight="1" x14ac:dyDescent="0.15">
      <c r="D10" s="3" t="s">
        <v>216</v>
      </c>
      <c r="E10" s="3">
        <v>2.8000000000000001E-2</v>
      </c>
      <c r="G10" s="21" t="s">
        <v>217</v>
      </c>
      <c r="I10" s="3" t="s">
        <v>218</v>
      </c>
    </row>
    <row r="11" spans="2:9" ht="20.100000000000001" customHeight="1" x14ac:dyDescent="0.15">
      <c r="B11" s="17" t="s">
        <v>2</v>
      </c>
      <c r="D11" s="3" t="s">
        <v>219</v>
      </c>
      <c r="E11" s="3">
        <v>2.4E-2</v>
      </c>
      <c r="G11" s="21" t="s">
        <v>220</v>
      </c>
      <c r="I11" s="4" t="s">
        <v>221</v>
      </c>
    </row>
    <row r="12" spans="2:9" ht="20.100000000000001" customHeight="1" x14ac:dyDescent="0.15">
      <c r="B12" s="5" t="s">
        <v>108</v>
      </c>
      <c r="D12" s="3" t="s">
        <v>222</v>
      </c>
      <c r="E12" s="3">
        <v>2.5000000000000001E-2</v>
      </c>
      <c r="G12" s="21" t="s">
        <v>223</v>
      </c>
    </row>
    <row r="13" spans="2:9" ht="20.100000000000001" customHeight="1" x14ac:dyDescent="0.15">
      <c r="B13" s="3" t="s">
        <v>109</v>
      </c>
      <c r="D13" s="3" t="s">
        <v>224</v>
      </c>
      <c r="E13" s="3">
        <v>2.3E-2</v>
      </c>
      <c r="G13" s="21" t="s">
        <v>225</v>
      </c>
    </row>
    <row r="14" spans="2:9" ht="20.100000000000001" customHeight="1" x14ac:dyDescent="0.15">
      <c r="B14" s="3" t="s">
        <v>110</v>
      </c>
      <c r="D14" s="3" t="s">
        <v>226</v>
      </c>
      <c r="E14" s="3">
        <v>2.4E-2</v>
      </c>
      <c r="G14" s="21" t="s">
        <v>227</v>
      </c>
    </row>
    <row r="15" spans="2:9" ht="20.100000000000001" customHeight="1" x14ac:dyDescent="0.15">
      <c r="B15" s="4" t="s">
        <v>228</v>
      </c>
      <c r="D15" s="3" t="s">
        <v>229</v>
      </c>
      <c r="E15" s="3">
        <v>3.4000000000000002E-2</v>
      </c>
      <c r="G15" s="21" t="s">
        <v>230</v>
      </c>
    </row>
    <row r="16" spans="2:9" ht="20.100000000000001" customHeight="1" x14ac:dyDescent="0.15">
      <c r="D16" s="3" t="s">
        <v>231</v>
      </c>
      <c r="E16" s="3">
        <v>3.5999999999999997E-2</v>
      </c>
      <c r="G16" s="21" t="s">
        <v>232</v>
      </c>
    </row>
    <row r="17" spans="2:7" ht="20.100000000000001" customHeight="1" x14ac:dyDescent="0.15">
      <c r="B17" s="17" t="s">
        <v>3</v>
      </c>
      <c r="D17" s="3" t="s">
        <v>233</v>
      </c>
      <c r="E17" s="3">
        <v>3.6999999999999998E-2</v>
      </c>
      <c r="G17" s="21" t="s">
        <v>234</v>
      </c>
    </row>
    <row r="18" spans="2:7" ht="20.100000000000001" customHeight="1" x14ac:dyDescent="0.15">
      <c r="B18" s="5" t="s">
        <v>235</v>
      </c>
      <c r="D18" s="3" t="s">
        <v>236</v>
      </c>
      <c r="E18" s="3">
        <v>0.04</v>
      </c>
      <c r="G18" s="21" t="s">
        <v>237</v>
      </c>
    </row>
    <row r="19" spans="2:7" ht="20.100000000000001" customHeight="1" x14ac:dyDescent="0.15">
      <c r="B19" s="3" t="s">
        <v>238</v>
      </c>
      <c r="D19" s="3" t="s">
        <v>239</v>
      </c>
      <c r="E19" s="3">
        <v>4.2999999999999997E-2</v>
      </c>
      <c r="G19" s="21" t="s">
        <v>240</v>
      </c>
    </row>
    <row r="20" spans="2:7" ht="20.100000000000001" customHeight="1" x14ac:dyDescent="0.15">
      <c r="B20" s="3" t="s">
        <v>241</v>
      </c>
      <c r="D20" s="3" t="s">
        <v>242</v>
      </c>
      <c r="E20" s="3">
        <v>0.04</v>
      </c>
      <c r="G20" s="21" t="s">
        <v>243</v>
      </c>
    </row>
    <row r="21" spans="2:7" ht="20.100000000000001" customHeight="1" x14ac:dyDescent="0.15">
      <c r="B21" s="3" t="s">
        <v>244</v>
      </c>
      <c r="D21" s="3" t="s">
        <v>245</v>
      </c>
      <c r="E21" s="3">
        <v>3.4000000000000002E-2</v>
      </c>
      <c r="G21" s="21" t="s">
        <v>246</v>
      </c>
    </row>
    <row r="22" spans="2:7" ht="20.100000000000001" customHeight="1" x14ac:dyDescent="0.15">
      <c r="B22" s="3" t="s">
        <v>100</v>
      </c>
      <c r="D22" s="3" t="s">
        <v>247</v>
      </c>
      <c r="E22" s="3">
        <v>2.8000000000000001E-2</v>
      </c>
      <c r="G22" s="21" t="s">
        <v>248</v>
      </c>
    </row>
    <row r="23" spans="2:7" ht="20.100000000000001" customHeight="1" x14ac:dyDescent="0.15">
      <c r="B23" s="3" t="s">
        <v>101</v>
      </c>
      <c r="D23" s="3" t="s">
        <v>249</v>
      </c>
      <c r="E23" s="3">
        <v>2.1999999999999999E-2</v>
      </c>
      <c r="G23" s="21" t="s">
        <v>250</v>
      </c>
    </row>
    <row r="24" spans="2:7" ht="20.100000000000001" customHeight="1" x14ac:dyDescent="0.15">
      <c r="B24" s="3" t="s">
        <v>251</v>
      </c>
      <c r="D24" s="3" t="s">
        <v>252</v>
      </c>
      <c r="E24" s="3">
        <v>2.1999999999999999E-2</v>
      </c>
      <c r="G24" s="23" t="s">
        <v>253</v>
      </c>
    </row>
    <row r="25" spans="2:7" ht="20.100000000000001" customHeight="1" x14ac:dyDescent="0.15">
      <c r="B25" s="4" t="s">
        <v>254</v>
      </c>
      <c r="D25" s="3" t="s">
        <v>255</v>
      </c>
      <c r="E25" s="3">
        <v>3.5999999999999997E-2</v>
      </c>
    </row>
    <row r="26" spans="2:7" ht="20.100000000000001" customHeight="1" x14ac:dyDescent="0.15">
      <c r="D26" s="3" t="s">
        <v>256</v>
      </c>
      <c r="E26" s="3">
        <v>3.4000000000000002E-2</v>
      </c>
    </row>
    <row r="27" spans="2:7" ht="20.100000000000001" customHeight="1" x14ac:dyDescent="0.15">
      <c r="B27" s="17" t="s">
        <v>257</v>
      </c>
      <c r="D27" s="3" t="s">
        <v>258</v>
      </c>
      <c r="E27" s="3">
        <v>2.8000000000000001E-2</v>
      </c>
    </row>
    <row r="28" spans="2:7" ht="20.100000000000001" customHeight="1" x14ac:dyDescent="0.15">
      <c r="B28" s="5" t="s">
        <v>304</v>
      </c>
      <c r="D28" s="3" t="s">
        <v>259</v>
      </c>
      <c r="E28" s="3">
        <v>3.5000000000000003E-2</v>
      </c>
    </row>
    <row r="29" spans="2:7" ht="20.100000000000001" customHeight="1" x14ac:dyDescent="0.15">
      <c r="B29" s="3" t="s">
        <v>305</v>
      </c>
      <c r="D29" s="3" t="s">
        <v>260</v>
      </c>
      <c r="E29" s="3">
        <v>3.5000000000000003E-2</v>
      </c>
    </row>
    <row r="30" spans="2:7" ht="20.100000000000001" customHeight="1" x14ac:dyDescent="0.15">
      <c r="B30" s="3" t="s">
        <v>306</v>
      </c>
      <c r="D30" s="3" t="s">
        <v>261</v>
      </c>
      <c r="E30" s="3">
        <v>4.2000000000000003E-2</v>
      </c>
    </row>
    <row r="31" spans="2:7" ht="20.100000000000001" customHeight="1" x14ac:dyDescent="0.15">
      <c r="B31" s="4" t="s">
        <v>307</v>
      </c>
      <c r="D31" s="3" t="s">
        <v>262</v>
      </c>
      <c r="E31" s="3">
        <v>4.2000000000000003E-2</v>
      </c>
    </row>
    <row r="32" spans="2:7" ht="20.100000000000001" customHeight="1" x14ac:dyDescent="0.15">
      <c r="D32" s="3" t="s">
        <v>263</v>
      </c>
      <c r="E32" s="3">
        <v>3.7999999999999999E-2</v>
      </c>
    </row>
    <row r="33" spans="2:5" ht="20.100000000000001" customHeight="1" x14ac:dyDescent="0.15">
      <c r="B33" s="17" t="s">
        <v>264</v>
      </c>
      <c r="D33" s="3" t="s">
        <v>265</v>
      </c>
      <c r="E33" s="3">
        <v>3.4000000000000002E-2</v>
      </c>
    </row>
    <row r="34" spans="2:5" ht="20.100000000000001" customHeight="1" x14ac:dyDescent="0.15">
      <c r="B34" s="24" t="s">
        <v>266</v>
      </c>
      <c r="D34" s="3" t="s">
        <v>267</v>
      </c>
      <c r="E34" s="3">
        <v>3.2000000000000001E-2</v>
      </c>
    </row>
    <row r="35" spans="2:5" ht="20.100000000000001" customHeight="1" x14ac:dyDescent="0.15">
      <c r="B35" s="25" t="s">
        <v>268</v>
      </c>
      <c r="D35" s="3" t="s">
        <v>269</v>
      </c>
      <c r="E35" s="3">
        <v>3.4000000000000002E-2</v>
      </c>
    </row>
    <row r="36" spans="2:5" ht="20.100000000000001" customHeight="1" x14ac:dyDescent="0.15">
      <c r="B36" s="25" t="s">
        <v>270</v>
      </c>
      <c r="D36" s="3" t="s">
        <v>271</v>
      </c>
      <c r="E36" s="3">
        <v>3.2000000000000001E-2</v>
      </c>
    </row>
    <row r="37" spans="2:5" ht="20.100000000000001" customHeight="1" x14ac:dyDescent="0.15">
      <c r="B37" s="25" t="s">
        <v>272</v>
      </c>
      <c r="D37" s="3" t="s">
        <v>273</v>
      </c>
      <c r="E37" s="3">
        <v>3.4000000000000002E-2</v>
      </c>
    </row>
    <row r="38" spans="2:5" ht="20.100000000000001" customHeight="1" x14ac:dyDescent="0.15">
      <c r="B38" s="25" t="s">
        <v>274</v>
      </c>
      <c r="D38" s="3" t="s">
        <v>275</v>
      </c>
      <c r="E38" s="3">
        <v>0.04</v>
      </c>
    </row>
    <row r="39" spans="2:5" ht="20.100000000000001" customHeight="1" x14ac:dyDescent="0.15">
      <c r="B39" s="25" t="s">
        <v>276</v>
      </c>
      <c r="D39" s="3" t="s">
        <v>277</v>
      </c>
      <c r="E39" s="3">
        <v>0.04</v>
      </c>
    </row>
    <row r="40" spans="2:5" ht="20.100000000000001" customHeight="1" x14ac:dyDescent="0.15">
      <c r="B40" s="25" t="s">
        <v>278</v>
      </c>
      <c r="D40" s="3" t="s">
        <v>279</v>
      </c>
      <c r="E40" s="3">
        <v>2.1999999999999999E-2</v>
      </c>
    </row>
    <row r="41" spans="2:5" ht="20.100000000000001" customHeight="1" x14ac:dyDescent="0.15">
      <c r="B41" s="25" t="s">
        <v>280</v>
      </c>
      <c r="D41" s="3" t="s">
        <v>281</v>
      </c>
      <c r="E41" s="3">
        <v>2.5999999999999999E-2</v>
      </c>
    </row>
    <row r="42" spans="2:5" ht="20.100000000000001" customHeight="1" x14ac:dyDescent="0.15">
      <c r="B42" s="26" t="s">
        <v>308</v>
      </c>
      <c r="D42" s="3" t="s">
        <v>282</v>
      </c>
      <c r="E42" s="3">
        <v>2.1999999999999999E-2</v>
      </c>
    </row>
    <row r="43" spans="2:5" ht="20.100000000000001" customHeight="1" x14ac:dyDescent="0.15">
      <c r="D43" s="3" t="s">
        <v>283</v>
      </c>
      <c r="E43" s="3">
        <v>2.5999999999999999E-2</v>
      </c>
    </row>
    <row r="44" spans="2:5" ht="20.100000000000001" customHeight="1" x14ac:dyDescent="0.15">
      <c r="B44" s="273" t="s">
        <v>624</v>
      </c>
      <c r="D44" s="3" t="s">
        <v>284</v>
      </c>
      <c r="E44" s="3">
        <v>3.7999999999999999E-2</v>
      </c>
    </row>
    <row r="45" spans="2:5" ht="20.100000000000001" customHeight="1" x14ac:dyDescent="0.15">
      <c r="B45" s="274"/>
      <c r="D45" s="3" t="s">
        <v>285</v>
      </c>
      <c r="E45" s="3">
        <v>3.5999999999999997E-2</v>
      </c>
    </row>
    <row r="46" spans="2:5" ht="20.100000000000001" customHeight="1" x14ac:dyDescent="0.15">
      <c r="B46" s="535" t="s">
        <v>16</v>
      </c>
      <c r="D46" s="3" t="s">
        <v>286</v>
      </c>
      <c r="E46" s="3">
        <v>3.5000000000000003E-2</v>
      </c>
    </row>
    <row r="47" spans="2:5" ht="20.100000000000001" customHeight="1" x14ac:dyDescent="0.15">
      <c r="B47" s="536" t="s">
        <v>17</v>
      </c>
      <c r="D47" s="3" t="s">
        <v>287</v>
      </c>
      <c r="E47" s="3">
        <v>3.4000000000000002E-2</v>
      </c>
    </row>
    <row r="48" spans="2:5" ht="20.100000000000001" customHeight="1" x14ac:dyDescent="0.15">
      <c r="B48" s="535" t="s">
        <v>18</v>
      </c>
      <c r="D48" s="3" t="s">
        <v>288</v>
      </c>
      <c r="E48" s="3">
        <v>3.3000000000000002E-2</v>
      </c>
    </row>
    <row r="49" spans="2:5" ht="20.100000000000001" customHeight="1" x14ac:dyDescent="0.15">
      <c r="B49" s="535" t="s">
        <v>19</v>
      </c>
      <c r="D49" s="3" t="s">
        <v>289</v>
      </c>
      <c r="E49" s="3">
        <v>5.0999999999999997E-2</v>
      </c>
    </row>
    <row r="50" spans="2:5" ht="20.100000000000001" customHeight="1" x14ac:dyDescent="0.15">
      <c r="B50" s="535" t="s">
        <v>20</v>
      </c>
      <c r="D50" s="3" t="s">
        <v>290</v>
      </c>
      <c r="E50" s="3">
        <v>0.05</v>
      </c>
    </row>
    <row r="51" spans="2:5" ht="20.100000000000001" customHeight="1" x14ac:dyDescent="0.15">
      <c r="B51" s="537" t="s">
        <v>21</v>
      </c>
      <c r="D51" s="3" t="s">
        <v>291</v>
      </c>
      <c r="E51" s="3">
        <v>4.4999999999999998E-2</v>
      </c>
    </row>
    <row r="52" spans="2:5" ht="20.100000000000001" customHeight="1" x14ac:dyDescent="0.15">
      <c r="D52" s="3" t="s">
        <v>292</v>
      </c>
      <c r="E52" s="3">
        <v>4.2000000000000003E-2</v>
      </c>
    </row>
    <row r="53" spans="2:5" ht="20.100000000000001" customHeight="1" x14ac:dyDescent="0.15">
      <c r="D53" s="27" t="s">
        <v>293</v>
      </c>
      <c r="E53" s="27">
        <v>3.7999999999999999E-2</v>
      </c>
    </row>
    <row r="54" spans="2:5" ht="20.100000000000001" customHeight="1" x14ac:dyDescent="0.15">
      <c r="D54" s="3" t="s">
        <v>294</v>
      </c>
      <c r="E54" s="3">
        <v>3.5999999999999997E-2</v>
      </c>
    </row>
    <row r="55" spans="2:5" ht="20.100000000000001" customHeight="1" x14ac:dyDescent="0.15">
      <c r="D55" s="3" t="s">
        <v>295</v>
      </c>
      <c r="E55" s="3">
        <v>3.7999999999999999E-2</v>
      </c>
    </row>
    <row r="56" spans="2:5" ht="20.100000000000001" customHeight="1" x14ac:dyDescent="0.15">
      <c r="D56" s="3" t="s">
        <v>296</v>
      </c>
      <c r="E56" s="3">
        <v>5.1999999999999998E-2</v>
      </c>
    </row>
    <row r="57" spans="2:5" ht="20.100000000000001" customHeight="1" x14ac:dyDescent="0.15">
      <c r="D57" s="3" t="s">
        <v>297</v>
      </c>
      <c r="E57" s="3">
        <v>4.7E-2</v>
      </c>
    </row>
    <row r="58" spans="2:5" ht="20.100000000000001" customHeight="1" x14ac:dyDescent="0.15">
      <c r="D58" s="3" t="s">
        <v>298</v>
      </c>
      <c r="E58" s="3">
        <v>0.04</v>
      </c>
    </row>
    <row r="59" spans="2:5" ht="20.100000000000001" customHeight="1" x14ac:dyDescent="0.15">
      <c r="D59" s="3" t="s">
        <v>299</v>
      </c>
      <c r="E59" s="3">
        <v>0.04</v>
      </c>
    </row>
    <row r="60" spans="2:5" ht="20.100000000000001" customHeight="1" x14ac:dyDescent="0.15">
      <c r="D60" s="3" t="s">
        <v>300</v>
      </c>
      <c r="E60" s="3">
        <v>0.04</v>
      </c>
    </row>
    <row r="61" spans="2:5" ht="20.100000000000001" customHeight="1" x14ac:dyDescent="0.15">
      <c r="D61" s="3" t="s">
        <v>301</v>
      </c>
      <c r="E61" s="3">
        <v>3.9E-2</v>
      </c>
    </row>
    <row r="62" spans="2:5" ht="20.100000000000001" customHeight="1" x14ac:dyDescent="0.15">
      <c r="D62" s="3" t="s">
        <v>302</v>
      </c>
      <c r="E62" s="3">
        <v>3.7999999999999999E-2</v>
      </c>
    </row>
    <row r="63" spans="2:5" ht="20.100000000000001" customHeight="1" x14ac:dyDescent="0.15">
      <c r="D63" s="4" t="s">
        <v>303</v>
      </c>
      <c r="E63" s="4">
        <v>3.5999999999999997E-2</v>
      </c>
    </row>
    <row r="65" spans="4:4" ht="20.100000000000001" customHeight="1" x14ac:dyDescent="0.15">
      <c r="D65" s="273" t="s">
        <v>411</v>
      </c>
    </row>
    <row r="66" spans="4:4" ht="20.100000000000001" customHeight="1" x14ac:dyDescent="0.15">
      <c r="D66" s="274"/>
    </row>
    <row r="67" spans="4:4" ht="20.100000000000001" customHeight="1" x14ac:dyDescent="0.15">
      <c r="D67" s="274" t="s">
        <v>412</v>
      </c>
    </row>
    <row r="68" spans="4:4" ht="20.100000000000001" customHeight="1" x14ac:dyDescent="0.15">
      <c r="D68" s="274" t="s">
        <v>413</v>
      </c>
    </row>
    <row r="69" spans="4:4" ht="20.100000000000001" customHeight="1" x14ac:dyDescent="0.15">
      <c r="D69" s="274" t="s">
        <v>414</v>
      </c>
    </row>
    <row r="70" spans="4:4" ht="20.100000000000001" customHeight="1" x14ac:dyDescent="0.15">
      <c r="D70" s="274" t="s">
        <v>415</v>
      </c>
    </row>
    <row r="71" spans="4:4" ht="20.100000000000001" customHeight="1" x14ac:dyDescent="0.15">
      <c r="D71" s="274" t="s">
        <v>416</v>
      </c>
    </row>
    <row r="72" spans="4:4" ht="20.100000000000001" customHeight="1" x14ac:dyDescent="0.15">
      <c r="D72" s="274" t="s">
        <v>417</v>
      </c>
    </row>
    <row r="73" spans="4:4" ht="20.100000000000001" customHeight="1" x14ac:dyDescent="0.15">
      <c r="D73" s="274" t="s">
        <v>418</v>
      </c>
    </row>
    <row r="74" spans="4:4" ht="20.100000000000001" customHeight="1" x14ac:dyDescent="0.15">
      <c r="D74" s="274" t="s">
        <v>419</v>
      </c>
    </row>
    <row r="75" spans="4:4" ht="20.100000000000001" customHeight="1" x14ac:dyDescent="0.15">
      <c r="D75" s="274" t="s">
        <v>420</v>
      </c>
    </row>
    <row r="76" spans="4:4" ht="20.100000000000001" customHeight="1" x14ac:dyDescent="0.15">
      <c r="D76" s="274" t="s">
        <v>421</v>
      </c>
    </row>
    <row r="77" spans="4:4" ht="20.100000000000001" customHeight="1" x14ac:dyDescent="0.15">
      <c r="D77" s="274" t="s">
        <v>422</v>
      </c>
    </row>
    <row r="78" spans="4:4" ht="20.100000000000001" customHeight="1" x14ac:dyDescent="0.15">
      <c r="D78" s="274" t="s">
        <v>423</v>
      </c>
    </row>
    <row r="79" spans="4:4" ht="20.100000000000001" customHeight="1" x14ac:dyDescent="0.15">
      <c r="D79" s="274" t="s">
        <v>424</v>
      </c>
    </row>
    <row r="80" spans="4:4" ht="20.100000000000001" customHeight="1" x14ac:dyDescent="0.15">
      <c r="D80" s="274" t="s">
        <v>425</v>
      </c>
    </row>
    <row r="81" spans="4:4" ht="20.100000000000001" customHeight="1" x14ac:dyDescent="0.15">
      <c r="D81" s="274" t="s">
        <v>426</v>
      </c>
    </row>
    <row r="82" spans="4:4" ht="20.100000000000001" customHeight="1" x14ac:dyDescent="0.15">
      <c r="D82" s="274" t="s">
        <v>427</v>
      </c>
    </row>
    <row r="83" spans="4:4" ht="20.100000000000001" customHeight="1" x14ac:dyDescent="0.15">
      <c r="D83" s="274" t="s">
        <v>428</v>
      </c>
    </row>
    <row r="84" spans="4:4" ht="20.100000000000001" customHeight="1" x14ac:dyDescent="0.15">
      <c r="D84" s="274" t="s">
        <v>429</v>
      </c>
    </row>
    <row r="85" spans="4:4" ht="20.100000000000001" customHeight="1" x14ac:dyDescent="0.15">
      <c r="D85" s="274" t="s">
        <v>430</v>
      </c>
    </row>
    <row r="86" spans="4:4" ht="20.100000000000001" customHeight="1" x14ac:dyDescent="0.15">
      <c r="D86" s="274" t="s">
        <v>431</v>
      </c>
    </row>
    <row r="87" spans="4:4" ht="20.100000000000001" customHeight="1" x14ac:dyDescent="0.15">
      <c r="D87" s="274" t="s">
        <v>432</v>
      </c>
    </row>
    <row r="88" spans="4:4" ht="20.100000000000001" customHeight="1" x14ac:dyDescent="0.15">
      <c r="D88" s="274" t="s">
        <v>433</v>
      </c>
    </row>
    <row r="89" spans="4:4" ht="20.100000000000001" customHeight="1" x14ac:dyDescent="0.15">
      <c r="D89" s="274" t="s">
        <v>434</v>
      </c>
    </row>
    <row r="90" spans="4:4" ht="20.100000000000001" customHeight="1" x14ac:dyDescent="0.15">
      <c r="D90" s="274" t="s">
        <v>435</v>
      </c>
    </row>
    <row r="91" spans="4:4" ht="20.100000000000001" customHeight="1" x14ac:dyDescent="0.15">
      <c r="D91" s="274" t="s">
        <v>436</v>
      </c>
    </row>
    <row r="92" spans="4:4" ht="20.100000000000001" customHeight="1" x14ac:dyDescent="0.15">
      <c r="D92" s="274" t="s">
        <v>437</v>
      </c>
    </row>
    <row r="93" spans="4:4" ht="20.100000000000001" customHeight="1" x14ac:dyDescent="0.15">
      <c r="D93" s="274" t="s">
        <v>438</v>
      </c>
    </row>
    <row r="94" spans="4:4" ht="20.100000000000001" customHeight="1" x14ac:dyDescent="0.15">
      <c r="D94" s="274" t="s">
        <v>439</v>
      </c>
    </row>
    <row r="95" spans="4:4" ht="20.100000000000001" customHeight="1" x14ac:dyDescent="0.15">
      <c r="D95" s="274" t="s">
        <v>440</v>
      </c>
    </row>
    <row r="96" spans="4:4" ht="20.100000000000001" customHeight="1" x14ac:dyDescent="0.15">
      <c r="D96" s="274" t="s">
        <v>441</v>
      </c>
    </row>
    <row r="97" spans="4:4" ht="20.100000000000001" customHeight="1" x14ac:dyDescent="0.15">
      <c r="D97" s="274" t="s">
        <v>442</v>
      </c>
    </row>
    <row r="98" spans="4:4" ht="20.100000000000001" customHeight="1" x14ac:dyDescent="0.15">
      <c r="D98" s="274" t="s">
        <v>443</v>
      </c>
    </row>
    <row r="99" spans="4:4" ht="20.100000000000001" customHeight="1" x14ac:dyDescent="0.15">
      <c r="D99" s="274" t="s">
        <v>444</v>
      </c>
    </row>
    <row r="100" spans="4:4" ht="20.100000000000001" customHeight="1" x14ac:dyDescent="0.15">
      <c r="D100" s="274" t="s">
        <v>445</v>
      </c>
    </row>
    <row r="101" spans="4:4" ht="20.100000000000001" customHeight="1" x14ac:dyDescent="0.15">
      <c r="D101" s="274" t="s">
        <v>446</v>
      </c>
    </row>
    <row r="102" spans="4:4" ht="20.100000000000001" customHeight="1" x14ac:dyDescent="0.15">
      <c r="D102" s="274" t="s">
        <v>447</v>
      </c>
    </row>
    <row r="103" spans="4:4" ht="20.100000000000001" customHeight="1" x14ac:dyDescent="0.15">
      <c r="D103" s="274" t="s">
        <v>448</v>
      </c>
    </row>
    <row r="104" spans="4:4" ht="20.100000000000001" customHeight="1" x14ac:dyDescent="0.15">
      <c r="D104" s="274" t="s">
        <v>449</v>
      </c>
    </row>
    <row r="105" spans="4:4" ht="20.100000000000001" customHeight="1" x14ac:dyDescent="0.15">
      <c r="D105" s="274" t="s">
        <v>450</v>
      </c>
    </row>
    <row r="106" spans="4:4" ht="20.100000000000001" customHeight="1" x14ac:dyDescent="0.15">
      <c r="D106" s="274" t="s">
        <v>451</v>
      </c>
    </row>
    <row r="107" spans="4:4" ht="20.100000000000001" customHeight="1" x14ac:dyDescent="0.15">
      <c r="D107" s="274" t="s">
        <v>452</v>
      </c>
    </row>
    <row r="108" spans="4:4" ht="20.100000000000001" customHeight="1" x14ac:dyDescent="0.15">
      <c r="D108" s="274" t="s">
        <v>453</v>
      </c>
    </row>
    <row r="109" spans="4:4" ht="20.100000000000001" customHeight="1" x14ac:dyDescent="0.15">
      <c r="D109" s="274" t="s">
        <v>454</v>
      </c>
    </row>
    <row r="110" spans="4:4" ht="20.100000000000001" customHeight="1" x14ac:dyDescent="0.15">
      <c r="D110" s="274" t="s">
        <v>455</v>
      </c>
    </row>
    <row r="111" spans="4:4" ht="20.100000000000001" customHeight="1" x14ac:dyDescent="0.15">
      <c r="D111" s="274" t="s">
        <v>456</v>
      </c>
    </row>
    <row r="112" spans="4:4" ht="20.100000000000001" customHeight="1" x14ac:dyDescent="0.15">
      <c r="D112" s="274" t="s">
        <v>457</v>
      </c>
    </row>
    <row r="113" spans="4:4" ht="20.100000000000001" customHeight="1" x14ac:dyDescent="0.15">
      <c r="D113" s="274" t="s">
        <v>458</v>
      </c>
    </row>
    <row r="114" spans="4:4" ht="20.100000000000001" customHeight="1" x14ac:dyDescent="0.15">
      <c r="D114" s="274" t="s">
        <v>459</v>
      </c>
    </row>
    <row r="115" spans="4:4" ht="20.100000000000001" customHeight="1" x14ac:dyDescent="0.15">
      <c r="D115" s="275" t="s">
        <v>460</v>
      </c>
    </row>
    <row r="116" spans="4:4" ht="20.100000000000001" customHeight="1" x14ac:dyDescent="0.15">
      <c r="D116" s="274" t="s">
        <v>461</v>
      </c>
    </row>
    <row r="117" spans="4:4" ht="20.100000000000001" customHeight="1" x14ac:dyDescent="0.15">
      <c r="D117" s="274" t="s">
        <v>462</v>
      </c>
    </row>
    <row r="118" spans="4:4" ht="20.100000000000001" customHeight="1" x14ac:dyDescent="0.15">
      <c r="D118" s="274" t="s">
        <v>463</v>
      </c>
    </row>
    <row r="119" spans="4:4" ht="20.100000000000001" customHeight="1" x14ac:dyDescent="0.15">
      <c r="D119" s="274" t="s">
        <v>464</v>
      </c>
    </row>
    <row r="120" spans="4:4" ht="20.100000000000001" customHeight="1" x14ac:dyDescent="0.15">
      <c r="D120" s="274" t="s">
        <v>465</v>
      </c>
    </row>
    <row r="121" spans="4:4" ht="20.100000000000001" customHeight="1" x14ac:dyDescent="0.15">
      <c r="D121" s="274" t="s">
        <v>466</v>
      </c>
    </row>
    <row r="122" spans="4:4" ht="20.100000000000001" customHeight="1" x14ac:dyDescent="0.15">
      <c r="D122" s="274" t="s">
        <v>467</v>
      </c>
    </row>
    <row r="123" spans="4:4" ht="20.100000000000001" customHeight="1" x14ac:dyDescent="0.15">
      <c r="D123" s="274" t="s">
        <v>468</v>
      </c>
    </row>
    <row r="124" spans="4:4" ht="20.100000000000001" customHeight="1" x14ac:dyDescent="0.15">
      <c r="D124" s="276" t="s">
        <v>469</v>
      </c>
    </row>
  </sheetData>
  <sheetProtection sheet="1" objects="1" scenarios="1" selectLockedCells="1" selectUnlockedCells="1"/>
  <phoneticPr fontId="3"/>
  <pageMargins left="0.59055118110236227" right="0.39370078740157483" top="0.59055118110236227" bottom="0.59055118110236227" header="0.51181102362204722" footer="0.11811023622047245"/>
  <pageSetup paperSize="9" scale="31" orientation="portrait" r:id="rId1"/>
  <headerFooter scaleWithDoc="0" alignWithMargins="0">
    <oddFooter>&amp;LHP住-422-4 （Ver.20221107）&amp;R&amp;"HGｺﾞｼｯｸM,ﾒﾃﾞｨｳﾑ"Copyright 2014-2022 Houseplus Corporation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Z119"/>
  <sheetViews>
    <sheetView showGridLines="0" view="pageBreakPreview" zoomScaleNormal="100" zoomScaleSheetLayoutView="100" workbookViewId="0">
      <selection activeCell="R1" sqref="R1:X1"/>
    </sheetView>
  </sheetViews>
  <sheetFormatPr defaultRowHeight="12" x14ac:dyDescent="0.15"/>
  <cols>
    <col min="1" max="1" width="2.7109375" style="420" customWidth="1"/>
    <col min="2" max="2" width="8.7109375" style="420" customWidth="1"/>
    <col min="3" max="3" width="4.7109375" style="420" customWidth="1"/>
    <col min="4" max="4" width="8.7109375" style="420" customWidth="1"/>
    <col min="5" max="5" width="12.7109375" style="420" customWidth="1"/>
    <col min="6" max="24" width="2.7109375" style="420" customWidth="1"/>
    <col min="25" max="26" width="8.7109375" style="420" customWidth="1"/>
    <col min="27" max="27" width="4.7109375" style="420" customWidth="1"/>
    <col min="28" max="52" width="9.140625" style="281"/>
    <col min="53" max="16384" width="9.140625" style="420"/>
  </cols>
  <sheetData>
    <row r="1" spans="1:28" s="281" customFormat="1" ht="24" customHeight="1" x14ac:dyDescent="0.15">
      <c r="A1" s="277"/>
      <c r="B1" s="277"/>
      <c r="C1" s="277"/>
      <c r="D1" s="277"/>
      <c r="E1" s="277"/>
      <c r="F1" s="277"/>
      <c r="G1" s="278"/>
      <c r="H1" s="278"/>
      <c r="I1" s="278"/>
      <c r="J1" s="278"/>
      <c r="K1" s="279"/>
      <c r="L1" s="757" t="s">
        <v>193</v>
      </c>
      <c r="M1" s="758"/>
      <c r="N1" s="758"/>
      <c r="O1" s="758"/>
      <c r="P1" s="758"/>
      <c r="Q1" s="759"/>
      <c r="R1" s="760"/>
      <c r="S1" s="761"/>
      <c r="T1" s="761"/>
      <c r="U1" s="761"/>
      <c r="V1" s="761"/>
      <c r="W1" s="761"/>
      <c r="X1" s="761"/>
      <c r="Y1" s="45" t="s">
        <v>516</v>
      </c>
      <c r="Z1" s="46" t="s">
        <v>471</v>
      </c>
      <c r="AA1" s="422"/>
      <c r="AB1" s="423"/>
    </row>
    <row r="2" spans="1:28" s="281" customFormat="1" ht="16.5" customHeight="1" x14ac:dyDescent="0.15">
      <c r="A2" s="277"/>
      <c r="B2" s="277"/>
      <c r="C2" s="277"/>
      <c r="D2" s="277"/>
      <c r="E2" s="277"/>
      <c r="F2" s="277"/>
      <c r="G2" s="278"/>
      <c r="H2" s="278"/>
      <c r="I2" s="278"/>
      <c r="J2" s="278"/>
      <c r="K2" s="279"/>
      <c r="L2" s="757" t="s">
        <v>517</v>
      </c>
      <c r="M2" s="758"/>
      <c r="N2" s="758"/>
      <c r="O2" s="758"/>
      <c r="P2" s="758"/>
      <c r="Q2" s="758"/>
      <c r="R2" s="758"/>
      <c r="S2" s="758"/>
      <c r="T2" s="758"/>
      <c r="U2" s="758"/>
      <c r="V2" s="758"/>
      <c r="W2" s="758"/>
      <c r="X2" s="758"/>
      <c r="Y2" s="758"/>
      <c r="Z2" s="758"/>
      <c r="AA2" s="758"/>
      <c r="AB2" s="259"/>
    </row>
    <row r="3" spans="1:28" s="281" customFormat="1" ht="16.5" customHeight="1" x14ac:dyDescent="0.15">
      <c r="A3" s="762" t="s">
        <v>518</v>
      </c>
      <c r="B3" s="762"/>
      <c r="C3" s="762"/>
      <c r="D3" s="762"/>
      <c r="E3" s="762"/>
      <c r="F3" s="762"/>
      <c r="G3" s="762"/>
      <c r="H3" s="762"/>
      <c r="I3" s="762"/>
      <c r="J3" s="762"/>
      <c r="K3" s="762"/>
      <c r="L3" s="762"/>
      <c r="M3" s="763"/>
      <c r="N3" s="763"/>
      <c r="O3" s="763"/>
      <c r="P3" s="763"/>
      <c r="Q3" s="763"/>
      <c r="R3" s="763"/>
      <c r="S3" s="763"/>
      <c r="T3" s="279"/>
      <c r="U3" s="279"/>
      <c r="V3" s="279"/>
      <c r="W3" s="279"/>
      <c r="X3" s="279"/>
      <c r="Y3" s="279"/>
      <c r="Z3" s="279"/>
      <c r="AA3" s="285" t="s">
        <v>474</v>
      </c>
      <c r="AB3" s="424"/>
    </row>
    <row r="4" spans="1:28" s="281" customFormat="1" ht="16.5" customHeight="1" x14ac:dyDescent="0.15">
      <c r="A4" s="425" t="s">
        <v>519</v>
      </c>
      <c r="B4" s="426"/>
      <c r="C4" s="426"/>
      <c r="D4" s="426"/>
      <c r="E4" s="427"/>
      <c r="F4" s="427"/>
      <c r="G4" s="427"/>
      <c r="H4" s="427"/>
      <c r="I4" s="427"/>
      <c r="J4" s="427"/>
      <c r="K4" s="427"/>
      <c r="L4" s="427"/>
      <c r="M4" s="427"/>
      <c r="N4" s="427"/>
      <c r="O4" s="427"/>
      <c r="P4" s="427"/>
      <c r="Q4" s="427"/>
      <c r="R4" s="427"/>
      <c r="S4" s="427"/>
      <c r="T4" s="427"/>
      <c r="U4" s="427"/>
      <c r="V4" s="427"/>
      <c r="W4" s="427"/>
      <c r="X4" s="427"/>
      <c r="Y4" s="427"/>
      <c r="Z4" s="427"/>
      <c r="AA4" s="427"/>
      <c r="AB4" s="428"/>
    </row>
    <row r="5" spans="1:28" s="281" customFormat="1" ht="16.5" customHeight="1" thickBot="1" x14ac:dyDescent="0.2">
      <c r="A5" s="429"/>
      <c r="B5" s="429"/>
      <c r="C5" s="429"/>
      <c r="D5" s="429"/>
      <c r="E5" s="80"/>
      <c r="F5" s="430"/>
      <c r="G5" s="106"/>
      <c r="H5" s="429"/>
      <c r="I5" s="80"/>
      <c r="J5" s="431"/>
      <c r="K5" s="430"/>
      <c r="L5" s="106"/>
      <c r="M5" s="432"/>
      <c r="N5" s="427"/>
      <c r="O5" s="427"/>
      <c r="P5" s="80"/>
      <c r="Q5" s="430"/>
      <c r="R5" s="106"/>
      <c r="S5" s="433"/>
      <c r="T5" s="427"/>
      <c r="U5" s="80"/>
      <c r="V5" s="430"/>
      <c r="W5" s="106"/>
      <c r="X5" s="433"/>
      <c r="Y5" s="432"/>
      <c r="Z5" s="427"/>
      <c r="AA5" s="427"/>
      <c r="AB5" s="432"/>
    </row>
    <row r="6" spans="1:28" s="281" customFormat="1" ht="14.25" customHeight="1" x14ac:dyDescent="0.15">
      <c r="A6" s="434"/>
      <c r="B6" s="435" t="s">
        <v>2</v>
      </c>
      <c r="C6" s="764" t="str">
        <f>IF(+'[1]設8-5'!J11=0,"",+'[1]設8-5'!J11)</f>
        <v/>
      </c>
      <c r="D6" s="765"/>
      <c r="E6" s="723" t="s">
        <v>477</v>
      </c>
      <c r="F6" s="724"/>
      <c r="G6" s="724"/>
      <c r="H6" s="724"/>
      <c r="I6" s="724"/>
      <c r="J6" s="724"/>
      <c r="K6" s="724"/>
      <c r="L6" s="724"/>
      <c r="M6" s="724"/>
      <c r="N6" s="724"/>
      <c r="O6" s="724"/>
      <c r="P6" s="724"/>
      <c r="Q6" s="724"/>
      <c r="R6" s="724"/>
      <c r="S6" s="724"/>
      <c r="T6" s="724"/>
      <c r="U6" s="724"/>
      <c r="V6" s="724"/>
      <c r="W6" s="724"/>
      <c r="X6" s="724"/>
      <c r="Y6" s="724"/>
      <c r="Z6" s="290" t="s">
        <v>478</v>
      </c>
      <c r="AA6" s="291" t="s">
        <v>4</v>
      </c>
    </row>
    <row r="7" spans="1:28" s="281" customFormat="1" ht="14.25" customHeight="1" thickBot="1" x14ac:dyDescent="0.2">
      <c r="A7" s="436"/>
      <c r="B7" s="437" t="s">
        <v>3</v>
      </c>
      <c r="C7" s="766" t="str">
        <f>IF(+'[1]設8-5'!H12=0,"",+'[1]設8-5'!H12)</f>
        <v/>
      </c>
      <c r="D7" s="767"/>
      <c r="E7" s="296" t="s">
        <v>5</v>
      </c>
      <c r="F7" s="725" t="s">
        <v>6</v>
      </c>
      <c r="G7" s="726"/>
      <c r="H7" s="726"/>
      <c r="I7" s="726"/>
      <c r="J7" s="726"/>
      <c r="K7" s="726"/>
      <c r="L7" s="726"/>
      <c r="M7" s="726"/>
      <c r="N7" s="726"/>
      <c r="O7" s="726"/>
      <c r="P7" s="726"/>
      <c r="Q7" s="726"/>
      <c r="R7" s="726"/>
      <c r="S7" s="726"/>
      <c r="T7" s="726"/>
      <c r="U7" s="726"/>
      <c r="V7" s="726"/>
      <c r="W7" s="727"/>
      <c r="X7" s="725" t="s">
        <v>7</v>
      </c>
      <c r="Y7" s="726"/>
      <c r="Z7" s="727"/>
      <c r="AA7" s="297" t="s">
        <v>8</v>
      </c>
    </row>
    <row r="8" spans="1:28" s="281" customFormat="1" ht="13.5" customHeight="1" x14ac:dyDescent="0.15">
      <c r="A8" s="729" t="s">
        <v>702</v>
      </c>
      <c r="B8" s="438"/>
      <c r="C8" s="348"/>
      <c r="D8" s="439"/>
      <c r="E8" s="732" t="s">
        <v>871</v>
      </c>
      <c r="F8" s="733"/>
      <c r="G8" s="733"/>
      <c r="H8" s="733"/>
      <c r="I8" s="733"/>
      <c r="J8" s="733"/>
      <c r="K8" s="733"/>
      <c r="L8" s="733"/>
      <c r="M8" s="733"/>
      <c r="N8" s="733"/>
      <c r="O8" s="733"/>
      <c r="P8" s="733"/>
      <c r="Q8" s="733"/>
      <c r="R8" s="733"/>
      <c r="S8" s="733"/>
      <c r="T8" s="733"/>
      <c r="U8" s="733"/>
      <c r="V8" s="733"/>
      <c r="W8" s="733"/>
      <c r="X8" s="733"/>
      <c r="Y8" s="733"/>
      <c r="Z8" s="734"/>
      <c r="AA8" s="335"/>
    </row>
    <row r="9" spans="1:28" s="281" customFormat="1" ht="14.25" customHeight="1" x14ac:dyDescent="0.15">
      <c r="A9" s="729"/>
      <c r="B9" s="345"/>
      <c r="C9" s="348"/>
      <c r="D9" s="348"/>
      <c r="E9" s="440" t="s">
        <v>59</v>
      </c>
      <c r="F9" s="769" t="s">
        <v>520</v>
      </c>
      <c r="G9" s="441" t="s">
        <v>27</v>
      </c>
      <c r="H9" s="319"/>
      <c r="I9" s="319"/>
      <c r="J9" s="319"/>
      <c r="K9" s="319"/>
      <c r="L9" s="772"/>
      <c r="M9" s="772"/>
      <c r="N9" s="772"/>
      <c r="O9" s="772"/>
      <c r="P9" s="772"/>
      <c r="Q9" s="772"/>
      <c r="R9" s="772"/>
      <c r="S9" s="772"/>
      <c r="T9" s="772"/>
      <c r="U9" s="772"/>
      <c r="V9" s="772"/>
      <c r="W9" s="386" t="s">
        <v>521</v>
      </c>
      <c r="X9" s="358" t="s">
        <v>0</v>
      </c>
      <c r="Y9" s="342" t="s">
        <v>25</v>
      </c>
      <c r="Z9" s="343"/>
      <c r="AA9" s="350"/>
    </row>
    <row r="10" spans="1:28" s="281" customFormat="1" x14ac:dyDescent="0.15">
      <c r="A10" s="729"/>
      <c r="B10" s="345"/>
      <c r="C10" s="348"/>
      <c r="D10" s="348"/>
      <c r="E10" s="442" t="s">
        <v>60</v>
      </c>
      <c r="F10" s="770"/>
      <c r="G10" s="345" t="s">
        <v>28</v>
      </c>
      <c r="H10" s="378"/>
      <c r="I10" s="378"/>
      <c r="J10" s="378"/>
      <c r="K10" s="378"/>
      <c r="L10" s="378" t="s">
        <v>522</v>
      </c>
      <c r="M10" s="738"/>
      <c r="N10" s="738"/>
      <c r="O10" s="378" t="s">
        <v>523</v>
      </c>
      <c r="P10" s="378"/>
      <c r="Q10" s="378"/>
      <c r="R10" s="378"/>
      <c r="S10" s="773"/>
      <c r="T10" s="773"/>
      <c r="U10" s="346"/>
      <c r="V10" s="348"/>
      <c r="W10" s="389"/>
      <c r="X10" s="358" t="s">
        <v>0</v>
      </c>
      <c r="Y10" s="342"/>
      <c r="Z10" s="343"/>
      <c r="AA10" s="350"/>
    </row>
    <row r="11" spans="1:28" s="281" customFormat="1" x14ac:dyDescent="0.15">
      <c r="A11" s="729"/>
      <c r="B11" s="345"/>
      <c r="C11" s="348"/>
      <c r="D11" s="348"/>
      <c r="E11" s="443"/>
      <c r="F11" s="770"/>
      <c r="G11" s="345" t="s">
        <v>29</v>
      </c>
      <c r="H11" s="378"/>
      <c r="I11" s="378"/>
      <c r="J11" s="378"/>
      <c r="K11" s="378" t="s">
        <v>522</v>
      </c>
      <c r="L11" s="774"/>
      <c r="M11" s="774"/>
      <c r="N11" s="346" t="s">
        <v>524</v>
      </c>
      <c r="O11" s="348"/>
      <c r="P11" s="378"/>
      <c r="Q11" s="378"/>
      <c r="R11" s="378" t="s">
        <v>30</v>
      </c>
      <c r="S11" s="386"/>
      <c r="T11" s="386"/>
      <c r="U11" s="346"/>
      <c r="V11" s="348"/>
      <c r="W11" s="389"/>
      <c r="X11" s="358" t="s">
        <v>0</v>
      </c>
      <c r="Y11" s="342"/>
      <c r="Z11" s="343"/>
      <c r="AA11" s="350"/>
    </row>
    <row r="12" spans="1:28" s="281" customFormat="1" ht="14.25" x14ac:dyDescent="0.15">
      <c r="A12" s="729"/>
      <c r="B12" s="345"/>
      <c r="C12" s="348"/>
      <c r="D12" s="348"/>
      <c r="E12" s="443" t="s">
        <v>31</v>
      </c>
      <c r="F12" s="771"/>
      <c r="G12" s="364" t="s">
        <v>32</v>
      </c>
      <c r="H12" s="354"/>
      <c r="I12" s="354"/>
      <c r="J12" s="354"/>
      <c r="K12" s="354" t="s">
        <v>522</v>
      </c>
      <c r="L12" s="775" t="str">
        <f>IF(M10="","",ROUNDDOWN(M10/1000/L11,2))</f>
        <v/>
      </c>
      <c r="M12" s="775"/>
      <c r="N12" s="346" t="s">
        <v>525</v>
      </c>
      <c r="O12" s="356"/>
      <c r="P12" s="354"/>
      <c r="Q12" s="354"/>
      <c r="R12" s="354" t="s">
        <v>522</v>
      </c>
      <c r="S12" s="776"/>
      <c r="T12" s="776"/>
      <c r="U12" s="346" t="s">
        <v>525</v>
      </c>
      <c r="V12" s="354"/>
      <c r="W12" s="357"/>
      <c r="X12" s="358"/>
      <c r="Y12" s="342"/>
      <c r="Z12" s="343"/>
      <c r="AA12" s="350"/>
    </row>
    <row r="13" spans="1:28" s="281" customFormat="1" x14ac:dyDescent="0.15">
      <c r="A13" s="729"/>
      <c r="B13" s="345"/>
      <c r="C13" s="348"/>
      <c r="D13" s="348"/>
      <c r="E13" s="444" t="s">
        <v>89</v>
      </c>
      <c r="F13" s="777" t="s">
        <v>17</v>
      </c>
      <c r="G13" s="441" t="s">
        <v>27</v>
      </c>
      <c r="H13" s="319"/>
      <c r="I13" s="319"/>
      <c r="J13" s="319"/>
      <c r="K13" s="319"/>
      <c r="L13" s="772"/>
      <c r="M13" s="772"/>
      <c r="N13" s="772"/>
      <c r="O13" s="772"/>
      <c r="P13" s="772"/>
      <c r="Q13" s="772"/>
      <c r="R13" s="772"/>
      <c r="S13" s="772"/>
      <c r="T13" s="772"/>
      <c r="U13" s="772"/>
      <c r="V13" s="772"/>
      <c r="W13" s="386" t="s">
        <v>526</v>
      </c>
      <c r="X13" s="358"/>
      <c r="Y13" s="342"/>
      <c r="Z13" s="343"/>
      <c r="AA13" s="311"/>
    </row>
    <row r="14" spans="1:28" s="281" customFormat="1" x14ac:dyDescent="0.15">
      <c r="A14" s="729"/>
      <c r="B14" s="345"/>
      <c r="C14" s="348"/>
      <c r="D14" s="348"/>
      <c r="E14" s="443" t="s">
        <v>527</v>
      </c>
      <c r="F14" s="778"/>
      <c r="G14" s="345" t="s">
        <v>28</v>
      </c>
      <c r="H14" s="378"/>
      <c r="I14" s="378"/>
      <c r="J14" s="378"/>
      <c r="K14" s="378"/>
      <c r="L14" s="378" t="s">
        <v>528</v>
      </c>
      <c r="M14" s="738"/>
      <c r="N14" s="738"/>
      <c r="O14" s="378" t="s">
        <v>529</v>
      </c>
      <c r="P14" s="378"/>
      <c r="Q14" s="378"/>
      <c r="R14" s="378"/>
      <c r="S14" s="773"/>
      <c r="T14" s="773"/>
      <c r="U14" s="346"/>
      <c r="V14" s="348"/>
      <c r="W14" s="389"/>
      <c r="X14" s="358"/>
      <c r="Y14" s="342"/>
      <c r="Z14" s="343"/>
      <c r="AA14" s="311"/>
    </row>
    <row r="15" spans="1:28" s="281" customFormat="1" x14ac:dyDescent="0.15">
      <c r="A15" s="729"/>
      <c r="B15" s="345"/>
      <c r="C15" s="348"/>
      <c r="D15" s="348"/>
      <c r="E15" s="442"/>
      <c r="F15" s="778"/>
      <c r="G15" s="345" t="s">
        <v>29</v>
      </c>
      <c r="H15" s="378"/>
      <c r="I15" s="378"/>
      <c r="J15" s="378"/>
      <c r="K15" s="378" t="s">
        <v>528</v>
      </c>
      <c r="L15" s="774"/>
      <c r="M15" s="774"/>
      <c r="N15" s="346" t="s">
        <v>530</v>
      </c>
      <c r="O15" s="348"/>
      <c r="P15" s="378"/>
      <c r="Q15" s="378"/>
      <c r="R15" s="378" t="s">
        <v>30</v>
      </c>
      <c r="S15" s="386"/>
      <c r="T15" s="386"/>
      <c r="U15" s="346"/>
      <c r="V15" s="348"/>
      <c r="W15" s="389"/>
      <c r="X15" s="358"/>
      <c r="Y15" s="342"/>
      <c r="Z15" s="343"/>
      <c r="AA15" s="311"/>
    </row>
    <row r="16" spans="1:28" s="281" customFormat="1" ht="14.25" x14ac:dyDescent="0.15">
      <c r="A16" s="729"/>
      <c r="B16" s="345"/>
      <c r="C16" s="348"/>
      <c r="D16" s="348"/>
      <c r="E16" s="442"/>
      <c r="F16" s="779"/>
      <c r="G16" s="364" t="s">
        <v>32</v>
      </c>
      <c r="H16" s="354"/>
      <c r="I16" s="354"/>
      <c r="J16" s="354"/>
      <c r="K16" s="354" t="s">
        <v>528</v>
      </c>
      <c r="L16" s="775" t="str">
        <f>IF(M14="","",ROUNDDOWN(M14/1000/L15,2))</f>
        <v/>
      </c>
      <c r="M16" s="775"/>
      <c r="N16" s="346" t="s">
        <v>531</v>
      </c>
      <c r="O16" s="356"/>
      <c r="P16" s="354"/>
      <c r="Q16" s="354"/>
      <c r="R16" s="354" t="s">
        <v>528</v>
      </c>
      <c r="S16" s="776"/>
      <c r="T16" s="776"/>
      <c r="U16" s="346" t="s">
        <v>531</v>
      </c>
      <c r="V16" s="354"/>
      <c r="W16" s="357"/>
      <c r="X16" s="358"/>
      <c r="Y16" s="342"/>
      <c r="Z16" s="343"/>
      <c r="AA16" s="311"/>
    </row>
    <row r="17" spans="1:27" s="281" customFormat="1" x14ac:dyDescent="0.15">
      <c r="A17" s="729"/>
      <c r="B17" s="378"/>
      <c r="C17" s="348"/>
      <c r="D17" s="348"/>
      <c r="E17" s="442"/>
      <c r="F17" s="777" t="s">
        <v>34</v>
      </c>
      <c r="G17" s="441" t="s">
        <v>27</v>
      </c>
      <c r="H17" s="319"/>
      <c r="I17" s="319"/>
      <c r="J17" s="319"/>
      <c r="K17" s="319"/>
      <c r="L17" s="772"/>
      <c r="M17" s="772"/>
      <c r="N17" s="772"/>
      <c r="O17" s="772"/>
      <c r="P17" s="772"/>
      <c r="Q17" s="772"/>
      <c r="R17" s="772"/>
      <c r="S17" s="772"/>
      <c r="T17" s="772"/>
      <c r="U17" s="772"/>
      <c r="V17" s="772"/>
      <c r="W17" s="386" t="s">
        <v>532</v>
      </c>
      <c r="X17" s="358"/>
      <c r="Y17" s="342"/>
      <c r="Z17" s="343"/>
      <c r="AA17" s="311"/>
    </row>
    <row r="18" spans="1:27" s="281" customFormat="1" x14ac:dyDescent="0.15">
      <c r="A18" s="729"/>
      <c r="B18" s="378"/>
      <c r="C18" s="348"/>
      <c r="D18" s="348"/>
      <c r="E18" s="442"/>
      <c r="F18" s="778"/>
      <c r="G18" s="345" t="s">
        <v>28</v>
      </c>
      <c r="H18" s="378"/>
      <c r="I18" s="378"/>
      <c r="J18" s="378"/>
      <c r="K18" s="378"/>
      <c r="L18" s="378" t="s">
        <v>533</v>
      </c>
      <c r="M18" s="738"/>
      <c r="N18" s="738"/>
      <c r="O18" s="378" t="s">
        <v>534</v>
      </c>
      <c r="P18" s="378"/>
      <c r="Q18" s="378"/>
      <c r="R18" s="378"/>
      <c r="S18" s="773"/>
      <c r="T18" s="773"/>
      <c r="U18" s="346"/>
      <c r="V18" s="348"/>
      <c r="W18" s="389"/>
      <c r="X18" s="358"/>
      <c r="Y18" s="342"/>
      <c r="Z18" s="343"/>
      <c r="AA18" s="311"/>
    </row>
    <row r="19" spans="1:27" s="281" customFormat="1" x14ac:dyDescent="0.15">
      <c r="A19" s="729"/>
      <c r="B19" s="378"/>
      <c r="C19" s="348"/>
      <c r="D19" s="348"/>
      <c r="E19" s="442"/>
      <c r="F19" s="778"/>
      <c r="G19" s="345" t="s">
        <v>29</v>
      </c>
      <c r="H19" s="378"/>
      <c r="I19" s="378"/>
      <c r="J19" s="378"/>
      <c r="K19" s="378" t="s">
        <v>533</v>
      </c>
      <c r="L19" s="774"/>
      <c r="M19" s="774"/>
      <c r="N19" s="346" t="s">
        <v>535</v>
      </c>
      <c r="O19" s="348"/>
      <c r="P19" s="378"/>
      <c r="Q19" s="378"/>
      <c r="R19" s="378" t="s">
        <v>30</v>
      </c>
      <c r="S19" s="386"/>
      <c r="T19" s="386"/>
      <c r="U19" s="346"/>
      <c r="V19" s="348"/>
      <c r="W19" s="389"/>
      <c r="X19" s="358"/>
      <c r="Y19" s="342"/>
      <c r="Z19" s="343"/>
      <c r="AA19" s="311"/>
    </row>
    <row r="20" spans="1:27" s="281" customFormat="1" ht="14.25" x14ac:dyDescent="0.15">
      <c r="A20" s="729"/>
      <c r="B20" s="378"/>
      <c r="C20" s="348"/>
      <c r="D20" s="348"/>
      <c r="E20" s="442"/>
      <c r="F20" s="779"/>
      <c r="G20" s="364" t="s">
        <v>32</v>
      </c>
      <c r="H20" s="354"/>
      <c r="I20" s="354"/>
      <c r="J20" s="354"/>
      <c r="K20" s="354" t="s">
        <v>533</v>
      </c>
      <c r="L20" s="775" t="str">
        <f>IF(M18="","",ROUNDDOWN(M18/1000/L19,2))</f>
        <v/>
      </c>
      <c r="M20" s="775"/>
      <c r="N20" s="346" t="s">
        <v>536</v>
      </c>
      <c r="O20" s="356"/>
      <c r="P20" s="354"/>
      <c r="Q20" s="354"/>
      <c r="R20" s="354" t="s">
        <v>533</v>
      </c>
      <c r="S20" s="776"/>
      <c r="T20" s="776"/>
      <c r="U20" s="346" t="s">
        <v>536</v>
      </c>
      <c r="V20" s="354"/>
      <c r="W20" s="357"/>
      <c r="X20" s="358"/>
      <c r="Y20" s="342"/>
      <c r="Z20" s="343"/>
      <c r="AA20" s="311"/>
    </row>
    <row r="21" spans="1:27" s="281" customFormat="1" x14ac:dyDescent="0.15">
      <c r="A21" s="729"/>
      <c r="B21" s="378"/>
      <c r="C21" s="348"/>
      <c r="D21" s="348"/>
      <c r="E21" s="442"/>
      <c r="F21" s="445" t="s">
        <v>35</v>
      </c>
      <c r="G21" s="319"/>
      <c r="H21" s="319"/>
      <c r="I21" s="446"/>
      <c r="J21" s="441"/>
      <c r="K21" s="378"/>
      <c r="L21" s="441" t="s">
        <v>533</v>
      </c>
      <c r="M21" s="780"/>
      <c r="N21" s="780"/>
      <c r="O21" s="780"/>
      <c r="P21" s="780"/>
      <c r="Q21" s="780"/>
      <c r="R21" s="319"/>
      <c r="S21" s="447" t="s">
        <v>36</v>
      </c>
      <c r="T21" s="319"/>
      <c r="U21" s="319"/>
      <c r="V21" s="319" t="s">
        <v>537</v>
      </c>
      <c r="W21" s="383"/>
      <c r="X21" s="358"/>
      <c r="Y21" s="342"/>
      <c r="Z21" s="343"/>
      <c r="AA21" s="311"/>
    </row>
    <row r="22" spans="1:27" s="281" customFormat="1" x14ac:dyDescent="0.15">
      <c r="A22" s="729"/>
      <c r="B22" s="378"/>
      <c r="C22" s="348"/>
      <c r="D22" s="348"/>
      <c r="E22" s="442"/>
      <c r="F22" s="377" t="s">
        <v>37</v>
      </c>
      <c r="G22" s="378"/>
      <c r="H22" s="378"/>
      <c r="I22" s="378"/>
      <c r="J22" s="345"/>
      <c r="K22" s="345"/>
      <c r="L22" s="345" t="s">
        <v>533</v>
      </c>
      <c r="M22" s="781"/>
      <c r="N22" s="781"/>
      <c r="O22" s="781"/>
      <c r="P22" s="781"/>
      <c r="Q22" s="781"/>
      <c r="R22" s="378"/>
      <c r="S22" s="346" t="s">
        <v>36</v>
      </c>
      <c r="T22" s="378"/>
      <c r="U22" s="378"/>
      <c r="V22" s="378" t="s">
        <v>537</v>
      </c>
      <c r="W22" s="389"/>
      <c r="X22" s="368"/>
      <c r="Y22" s="369"/>
      <c r="Z22" s="370"/>
      <c r="AA22" s="311"/>
    </row>
    <row r="23" spans="1:27" s="281" customFormat="1" ht="12" customHeight="1" x14ac:dyDescent="0.15">
      <c r="A23" s="729"/>
      <c r="B23" s="378"/>
      <c r="C23" s="347" t="s">
        <v>64</v>
      </c>
      <c r="D23" s="348"/>
      <c r="E23" s="440" t="s">
        <v>64</v>
      </c>
      <c r="F23" s="445" t="s">
        <v>543</v>
      </c>
      <c r="G23" s="319"/>
      <c r="H23" s="319"/>
      <c r="I23" s="319"/>
      <c r="J23" s="319"/>
      <c r="K23" s="319"/>
      <c r="L23" s="319"/>
      <c r="M23" s="319"/>
      <c r="N23" s="448"/>
      <c r="O23" s="448"/>
      <c r="P23" s="319"/>
      <c r="Q23" s="319"/>
      <c r="R23" s="319" t="s">
        <v>112</v>
      </c>
      <c r="S23" s="319"/>
      <c r="T23" s="319"/>
      <c r="U23" s="448"/>
      <c r="V23" s="448"/>
      <c r="W23" s="383"/>
      <c r="X23" s="358" t="s">
        <v>0</v>
      </c>
      <c r="Y23" s="342" t="s">
        <v>66</v>
      </c>
      <c r="Z23" s="343"/>
      <c r="AA23" s="350"/>
    </row>
    <row r="24" spans="1:27" s="281" customFormat="1" ht="12" customHeight="1" x14ac:dyDescent="0.15">
      <c r="A24" s="729"/>
      <c r="B24" s="378"/>
      <c r="C24" s="347" t="s">
        <v>498</v>
      </c>
      <c r="D24" s="348"/>
      <c r="E24" s="452" t="s">
        <v>544</v>
      </c>
      <c r="F24" s="378"/>
      <c r="G24" s="387" t="s">
        <v>545</v>
      </c>
      <c r="H24" s="378" t="s">
        <v>65</v>
      </c>
      <c r="I24" s="378"/>
      <c r="J24" s="378"/>
      <c r="K24" s="378"/>
      <c r="L24" s="378"/>
      <c r="M24" s="378"/>
      <c r="N24" s="378"/>
      <c r="O24" s="378"/>
      <c r="P24" s="378"/>
      <c r="Q24" s="378"/>
      <c r="R24" s="378"/>
      <c r="S24" s="378"/>
      <c r="T24" s="378"/>
      <c r="U24" s="378"/>
      <c r="V24" s="378"/>
      <c r="W24" s="378"/>
      <c r="X24" s="358" t="s">
        <v>0</v>
      </c>
      <c r="Y24" s="342" t="s">
        <v>336</v>
      </c>
      <c r="Z24" s="343"/>
      <c r="AA24" s="350"/>
    </row>
    <row r="25" spans="1:27" s="281" customFormat="1" ht="12" customHeight="1" x14ac:dyDescent="0.15">
      <c r="A25" s="729"/>
      <c r="B25" s="378"/>
      <c r="C25" s="348"/>
      <c r="D25" s="348"/>
      <c r="E25" s="452"/>
      <c r="F25" s="453"/>
      <c r="G25" s="453"/>
      <c r="H25" s="453"/>
      <c r="I25" s="453"/>
      <c r="J25" s="453"/>
      <c r="K25" s="453"/>
      <c r="L25" s="453"/>
      <c r="M25" s="453"/>
      <c r="N25" s="453"/>
      <c r="O25" s="453"/>
      <c r="P25" s="453"/>
      <c r="Q25" s="453"/>
      <c r="R25" s="399"/>
      <c r="S25" s="453"/>
      <c r="T25" s="453"/>
      <c r="U25" s="453"/>
      <c r="V25" s="453"/>
      <c r="W25" s="400" t="s">
        <v>546</v>
      </c>
      <c r="X25" s="358" t="s">
        <v>0</v>
      </c>
      <c r="Y25" s="342"/>
      <c r="Z25" s="343"/>
      <c r="AA25" s="350"/>
    </row>
    <row r="26" spans="1:27" s="281" customFormat="1" ht="12" customHeight="1" x14ac:dyDescent="0.15">
      <c r="A26" s="729"/>
      <c r="B26" s="378"/>
      <c r="C26" s="348"/>
      <c r="D26" s="348"/>
      <c r="E26" s="452"/>
      <c r="F26" s="742" t="s">
        <v>3</v>
      </c>
      <c r="G26" s="743"/>
      <c r="H26" s="743"/>
      <c r="I26" s="743"/>
      <c r="J26" s="743"/>
      <c r="K26" s="743"/>
      <c r="L26" s="743"/>
      <c r="M26" s="743"/>
      <c r="N26" s="743"/>
      <c r="O26" s="743"/>
      <c r="P26" s="743"/>
      <c r="Q26" s="743"/>
      <c r="R26" s="743"/>
      <c r="S26" s="743"/>
      <c r="T26" s="743"/>
      <c r="U26" s="743"/>
      <c r="V26" s="743"/>
      <c r="W26" s="744"/>
      <c r="X26" s="358" t="s">
        <v>0</v>
      </c>
      <c r="Y26" s="342"/>
      <c r="Z26" s="343"/>
      <c r="AA26" s="350"/>
    </row>
    <row r="27" spans="1:27" s="281" customFormat="1" ht="12" customHeight="1" x14ac:dyDescent="0.15">
      <c r="A27" s="729"/>
      <c r="B27" s="378"/>
      <c r="C27" s="348"/>
      <c r="D27" s="348"/>
      <c r="E27" s="454"/>
      <c r="F27" s="782" t="s">
        <v>548</v>
      </c>
      <c r="G27" s="782"/>
      <c r="H27" s="782"/>
      <c r="I27" s="782"/>
      <c r="J27" s="782"/>
      <c r="K27" s="783"/>
      <c r="L27" s="784">
        <v>4</v>
      </c>
      <c r="M27" s="782"/>
      <c r="N27" s="782"/>
      <c r="O27" s="782"/>
      <c r="P27" s="782"/>
      <c r="Q27" s="783"/>
      <c r="R27" s="784" t="s">
        <v>549</v>
      </c>
      <c r="S27" s="782"/>
      <c r="T27" s="782"/>
      <c r="U27" s="782"/>
      <c r="V27" s="782"/>
      <c r="W27" s="783"/>
      <c r="X27" s="358" t="s">
        <v>0</v>
      </c>
      <c r="Y27" s="342"/>
      <c r="Z27" s="343"/>
      <c r="AA27" s="350"/>
    </row>
    <row r="28" spans="1:27" s="281" customFormat="1" ht="12" customHeight="1" x14ac:dyDescent="0.15">
      <c r="A28" s="729"/>
      <c r="B28" s="378"/>
      <c r="C28" s="348"/>
      <c r="D28" s="348"/>
      <c r="E28" s="455"/>
      <c r="F28" s="785" t="s">
        <v>99</v>
      </c>
      <c r="G28" s="785"/>
      <c r="H28" s="786">
        <v>2.2999999999999998</v>
      </c>
      <c r="I28" s="786"/>
      <c r="J28" s="786"/>
      <c r="K28" s="787"/>
      <c r="L28" s="785" t="s">
        <v>99</v>
      </c>
      <c r="M28" s="785"/>
      <c r="N28" s="786">
        <v>3.5</v>
      </c>
      <c r="O28" s="786"/>
      <c r="P28" s="786"/>
      <c r="Q28" s="787"/>
      <c r="R28" s="785" t="s">
        <v>99</v>
      </c>
      <c r="S28" s="785"/>
      <c r="T28" s="786">
        <v>4.7</v>
      </c>
      <c r="U28" s="786"/>
      <c r="V28" s="786"/>
      <c r="W28" s="787"/>
      <c r="X28" s="358"/>
      <c r="Y28" s="342"/>
      <c r="Z28" s="343"/>
      <c r="AA28" s="350"/>
    </row>
    <row r="29" spans="1:27" s="281" customFormat="1" ht="12" customHeight="1" x14ac:dyDescent="0.15">
      <c r="A29" s="729"/>
      <c r="B29" s="378"/>
      <c r="C29" s="348"/>
      <c r="D29" s="348"/>
      <c r="E29" s="457"/>
      <c r="F29" s="453"/>
      <c r="G29" s="453"/>
      <c r="H29" s="453"/>
      <c r="I29" s="453"/>
      <c r="J29" s="453"/>
      <c r="K29" s="453"/>
      <c r="L29" s="453"/>
      <c r="M29" s="453"/>
      <c r="N29" s="453"/>
      <c r="O29" s="453"/>
      <c r="P29" s="453"/>
      <c r="Q29" s="453"/>
      <c r="R29" s="453"/>
      <c r="S29" s="458"/>
      <c r="T29" s="458"/>
      <c r="U29" s="453"/>
      <c r="V29" s="453"/>
      <c r="W29" s="459"/>
      <c r="X29" s="460"/>
      <c r="Y29" s="369"/>
      <c r="Z29" s="370"/>
      <c r="AA29" s="350"/>
    </row>
    <row r="30" spans="1:27" s="281" customFormat="1" x14ac:dyDescent="0.15">
      <c r="A30" s="729"/>
      <c r="B30" s="377"/>
      <c r="C30" s="348"/>
      <c r="D30" s="348"/>
      <c r="E30" s="440" t="s">
        <v>550</v>
      </c>
      <c r="F30" s="445" t="s">
        <v>551</v>
      </c>
      <c r="G30" s="319"/>
      <c r="H30" s="319"/>
      <c r="I30" s="319"/>
      <c r="J30" s="319"/>
      <c r="K30" s="319"/>
      <c r="L30" s="319"/>
      <c r="M30" s="319"/>
      <c r="N30" s="319"/>
      <c r="O30" s="319"/>
      <c r="P30" s="319"/>
      <c r="Q30" s="319"/>
      <c r="R30" s="319"/>
      <c r="S30" s="319"/>
      <c r="T30" s="319"/>
      <c r="U30" s="319"/>
      <c r="V30" s="319"/>
      <c r="W30" s="319"/>
      <c r="X30" s="374" t="s">
        <v>0</v>
      </c>
      <c r="Y30" s="375" t="s">
        <v>552</v>
      </c>
      <c r="Z30" s="376"/>
      <c r="AA30" s="350"/>
    </row>
    <row r="31" spans="1:27" s="281" customFormat="1" x14ac:dyDescent="0.15">
      <c r="A31" s="729"/>
      <c r="B31" s="377"/>
      <c r="C31" s="348"/>
      <c r="D31" s="348"/>
      <c r="E31" s="452" t="s">
        <v>151</v>
      </c>
      <c r="F31" s="377"/>
      <c r="G31" s="387" t="s">
        <v>553</v>
      </c>
      <c r="H31" s="378" t="s">
        <v>76</v>
      </c>
      <c r="I31" s="386"/>
      <c r="J31" s="386"/>
      <c r="K31" s="386"/>
      <c r="L31" s="378"/>
      <c r="M31" s="378"/>
      <c r="N31" s="378"/>
      <c r="O31" s="392"/>
      <c r="P31" s="392"/>
      <c r="Q31" s="378"/>
      <c r="R31" s="378"/>
      <c r="S31" s="378"/>
      <c r="T31" s="378"/>
      <c r="U31" s="378"/>
      <c r="V31" s="378"/>
      <c r="W31" s="378"/>
      <c r="X31" s="358" t="s">
        <v>0</v>
      </c>
      <c r="Y31" s="342"/>
      <c r="Z31" s="343"/>
      <c r="AA31" s="350"/>
    </row>
    <row r="32" spans="1:27" s="281" customFormat="1" ht="12" customHeight="1" x14ac:dyDescent="0.15">
      <c r="A32" s="729"/>
      <c r="B32" s="378"/>
      <c r="C32" s="348"/>
      <c r="D32" s="348"/>
      <c r="E32" s="461"/>
      <c r="F32" s="462"/>
      <c r="G32" s="462"/>
      <c r="H32" s="462"/>
      <c r="I32" s="462"/>
      <c r="J32" s="462"/>
      <c r="K32" s="462"/>
      <c r="L32" s="462"/>
      <c r="M32" s="462"/>
      <c r="N32" s="462"/>
      <c r="O32" s="462"/>
      <c r="P32" s="462"/>
      <c r="Q32" s="462"/>
      <c r="R32" s="462"/>
      <c r="S32" s="463"/>
      <c r="T32" s="463"/>
      <c r="U32" s="462"/>
      <c r="V32" s="462"/>
      <c r="W32" s="464"/>
      <c r="X32" s="358" t="s">
        <v>0</v>
      </c>
      <c r="Y32" s="342"/>
      <c r="Z32" s="343"/>
      <c r="AA32" s="350"/>
    </row>
    <row r="33" spans="1:27" s="281" customFormat="1" ht="12" customHeight="1" x14ac:dyDescent="0.15">
      <c r="A33" s="729"/>
      <c r="B33" s="378"/>
      <c r="C33" s="348"/>
      <c r="D33" s="348"/>
      <c r="E33" s="461"/>
      <c r="F33" s="465" t="s">
        <v>554</v>
      </c>
      <c r="G33" s="462"/>
      <c r="H33" s="462"/>
      <c r="I33" s="462"/>
      <c r="J33" s="462"/>
      <c r="K33" s="462"/>
      <c r="L33" s="462"/>
      <c r="M33" s="462"/>
      <c r="N33" s="462"/>
      <c r="O33" s="462"/>
      <c r="P33" s="462"/>
      <c r="Q33" s="462"/>
      <c r="R33" s="462"/>
      <c r="S33" s="463"/>
      <c r="T33" s="463"/>
      <c r="U33" s="462"/>
      <c r="V33" s="462"/>
      <c r="W33" s="464"/>
      <c r="X33" s="358" t="s">
        <v>0</v>
      </c>
      <c r="Y33" s="342"/>
      <c r="Z33" s="343"/>
      <c r="AA33" s="350"/>
    </row>
    <row r="34" spans="1:27" s="281" customFormat="1" ht="12" customHeight="1" x14ac:dyDescent="0.15">
      <c r="A34" s="729"/>
      <c r="B34" s="377"/>
      <c r="C34" s="348"/>
      <c r="D34" s="348"/>
      <c r="E34" s="466"/>
      <c r="F34" s="788" t="s">
        <v>703</v>
      </c>
      <c r="G34" s="789"/>
      <c r="H34" s="790"/>
      <c r="I34" s="794" t="s">
        <v>556</v>
      </c>
      <c r="J34" s="795"/>
      <c r="K34" s="795"/>
      <c r="L34" s="795"/>
      <c r="M34" s="795"/>
      <c r="N34" s="795"/>
      <c r="O34" s="795"/>
      <c r="P34" s="795"/>
      <c r="Q34" s="795"/>
      <c r="R34" s="795"/>
      <c r="S34" s="795"/>
      <c r="T34" s="795"/>
      <c r="U34" s="795"/>
      <c r="V34" s="795"/>
      <c r="W34" s="795"/>
      <c r="X34" s="795"/>
      <c r="Y34" s="795"/>
      <c r="Z34" s="796"/>
      <c r="AA34" s="311"/>
    </row>
    <row r="35" spans="1:27" s="281" customFormat="1" x14ac:dyDescent="0.15">
      <c r="A35" s="729"/>
      <c r="B35" s="377"/>
      <c r="C35" s="348"/>
      <c r="D35" s="348"/>
      <c r="E35" s="467"/>
      <c r="F35" s="791"/>
      <c r="G35" s="792"/>
      <c r="H35" s="793"/>
      <c r="I35" s="797"/>
      <c r="J35" s="798"/>
      <c r="K35" s="798"/>
      <c r="L35" s="798"/>
      <c r="M35" s="798"/>
      <c r="N35" s="798"/>
      <c r="O35" s="798"/>
      <c r="P35" s="798"/>
      <c r="Q35" s="798"/>
      <c r="R35" s="798"/>
      <c r="S35" s="798"/>
      <c r="T35" s="798"/>
      <c r="U35" s="798"/>
      <c r="V35" s="798"/>
      <c r="W35" s="798"/>
      <c r="X35" s="798"/>
      <c r="Y35" s="798"/>
      <c r="Z35" s="799"/>
      <c r="AA35" s="311"/>
    </row>
    <row r="36" spans="1:27" s="281" customFormat="1" ht="15" customHeight="1" x14ac:dyDescent="0.15">
      <c r="A36" s="729"/>
      <c r="B36" s="377"/>
      <c r="C36" s="348"/>
      <c r="D36" s="348"/>
      <c r="E36" s="467"/>
      <c r="F36" s="751" t="s">
        <v>879</v>
      </c>
      <c r="G36" s="752"/>
      <c r="H36" s="753"/>
      <c r="I36" s="469" t="s">
        <v>558</v>
      </c>
      <c r="J36" s="470" t="s">
        <v>140</v>
      </c>
      <c r="K36" s="471"/>
      <c r="L36" s="471"/>
      <c r="M36" s="471"/>
      <c r="N36" s="471"/>
      <c r="O36" s="471"/>
      <c r="P36" s="471"/>
      <c r="Q36" s="471"/>
      <c r="R36" s="471"/>
      <c r="S36" s="471"/>
      <c r="T36" s="471"/>
      <c r="U36" s="471"/>
      <c r="V36" s="471"/>
      <c r="W36" s="471"/>
      <c r="X36" s="471"/>
      <c r="Y36" s="472"/>
      <c r="Z36" s="473"/>
      <c r="AA36" s="311"/>
    </row>
    <row r="37" spans="1:27" s="281" customFormat="1" ht="15" customHeight="1" x14ac:dyDescent="0.15">
      <c r="A37" s="729"/>
      <c r="B37" s="377"/>
      <c r="C37" s="348"/>
      <c r="D37" s="348"/>
      <c r="E37" s="467"/>
      <c r="F37" s="745" t="s">
        <v>880</v>
      </c>
      <c r="G37" s="746"/>
      <c r="H37" s="747"/>
      <c r="I37" s="469" t="s">
        <v>99</v>
      </c>
      <c r="J37" s="470" t="s">
        <v>881</v>
      </c>
      <c r="K37" s="471"/>
      <c r="L37" s="471"/>
      <c r="M37" s="471"/>
      <c r="N37" s="471"/>
      <c r="O37" s="471"/>
      <c r="P37" s="471"/>
      <c r="Q37" s="471"/>
      <c r="R37" s="471"/>
      <c r="S37" s="471"/>
      <c r="T37" s="471"/>
      <c r="U37" s="471"/>
      <c r="V37" s="471"/>
      <c r="W37" s="471"/>
      <c r="X37" s="471"/>
      <c r="Y37" s="472"/>
      <c r="Z37" s="473"/>
      <c r="AA37" s="311"/>
    </row>
    <row r="38" spans="1:27" s="281" customFormat="1" ht="15" customHeight="1" x14ac:dyDescent="0.15">
      <c r="A38" s="729"/>
      <c r="B38" s="377"/>
      <c r="C38" s="348"/>
      <c r="D38" s="348"/>
      <c r="E38" s="467"/>
      <c r="F38" s="748"/>
      <c r="G38" s="749"/>
      <c r="H38" s="750"/>
      <c r="I38" s="474" t="s">
        <v>99</v>
      </c>
      <c r="J38" s="475" t="s">
        <v>882</v>
      </c>
      <c r="K38" s="476"/>
      <c r="L38" s="476"/>
      <c r="M38" s="476"/>
      <c r="N38" s="476"/>
      <c r="O38" s="476"/>
      <c r="P38" s="476"/>
      <c r="Q38" s="476"/>
      <c r="R38" s="476"/>
      <c r="S38" s="476"/>
      <c r="T38" s="476"/>
      <c r="U38" s="476"/>
      <c r="V38" s="476"/>
      <c r="W38" s="476"/>
      <c r="X38" s="476"/>
      <c r="Y38" s="477"/>
      <c r="Z38" s="478"/>
      <c r="AA38" s="311"/>
    </row>
    <row r="39" spans="1:27" s="281" customFormat="1" ht="15" customHeight="1" x14ac:dyDescent="0.15">
      <c r="A39" s="729"/>
      <c r="B39" s="377"/>
      <c r="C39" s="348"/>
      <c r="D39" s="348"/>
      <c r="E39" s="467"/>
      <c r="F39" s="748"/>
      <c r="G39" s="749"/>
      <c r="H39" s="750"/>
      <c r="I39" s="474" t="s">
        <v>99</v>
      </c>
      <c r="J39" s="475" t="s">
        <v>567</v>
      </c>
      <c r="K39" s="476"/>
      <c r="L39" s="476"/>
      <c r="M39" s="476"/>
      <c r="N39" s="476"/>
      <c r="O39" s="476"/>
      <c r="P39" s="476"/>
      <c r="Q39" s="476"/>
      <c r="R39" s="476"/>
      <c r="S39" s="476"/>
      <c r="T39" s="476"/>
      <c r="U39" s="476"/>
      <c r="V39" s="476"/>
      <c r="W39" s="476"/>
      <c r="X39" s="476"/>
      <c r="Y39" s="477"/>
      <c r="Z39" s="478"/>
      <c r="AA39" s="311"/>
    </row>
    <row r="40" spans="1:27" s="281" customFormat="1" ht="15" customHeight="1" x14ac:dyDescent="0.15">
      <c r="A40" s="729"/>
      <c r="B40" s="377"/>
      <c r="C40" s="348"/>
      <c r="D40" s="348"/>
      <c r="E40" s="467"/>
      <c r="F40" s="748"/>
      <c r="G40" s="749"/>
      <c r="H40" s="750"/>
      <c r="I40" s="479" t="s">
        <v>99</v>
      </c>
      <c r="J40" s="480" t="s">
        <v>883</v>
      </c>
      <c r="K40" s="481"/>
      <c r="L40" s="481"/>
      <c r="M40" s="481"/>
      <c r="N40" s="481"/>
      <c r="O40" s="481"/>
      <c r="P40" s="481"/>
      <c r="Q40" s="481"/>
      <c r="R40" s="481"/>
      <c r="S40" s="481"/>
      <c r="T40" s="481"/>
      <c r="U40" s="481"/>
      <c r="V40" s="481"/>
      <c r="W40" s="481"/>
      <c r="X40" s="481"/>
      <c r="Y40" s="482"/>
      <c r="Z40" s="483"/>
      <c r="AA40" s="311"/>
    </row>
    <row r="41" spans="1:27" s="281" customFormat="1" ht="15" customHeight="1" x14ac:dyDescent="0.15">
      <c r="A41" s="729"/>
      <c r="B41" s="377"/>
      <c r="C41" s="348"/>
      <c r="D41" s="348"/>
      <c r="E41" s="467"/>
      <c r="F41" s="745" t="s">
        <v>884</v>
      </c>
      <c r="G41" s="746"/>
      <c r="H41" s="747"/>
      <c r="I41" s="469" t="s">
        <v>99</v>
      </c>
      <c r="J41" s="470" t="s">
        <v>885</v>
      </c>
      <c r="K41" s="471"/>
      <c r="L41" s="471"/>
      <c r="M41" s="471"/>
      <c r="N41" s="471"/>
      <c r="O41" s="471"/>
      <c r="P41" s="471"/>
      <c r="Q41" s="471"/>
      <c r="R41" s="471"/>
      <c r="S41" s="471"/>
      <c r="T41" s="471"/>
      <c r="U41" s="471"/>
      <c r="V41" s="471"/>
      <c r="W41" s="471"/>
      <c r="X41" s="471"/>
      <c r="Y41" s="472"/>
      <c r="Z41" s="473"/>
      <c r="AA41" s="311"/>
    </row>
    <row r="42" spans="1:27" s="281" customFormat="1" ht="15" customHeight="1" x14ac:dyDescent="0.15">
      <c r="A42" s="729"/>
      <c r="B42" s="377"/>
      <c r="C42" s="348"/>
      <c r="D42" s="348"/>
      <c r="E42" s="467"/>
      <c r="F42" s="748"/>
      <c r="G42" s="749"/>
      <c r="H42" s="750"/>
      <c r="I42" s="474" t="s">
        <v>99</v>
      </c>
      <c r="J42" s="475" t="s">
        <v>886</v>
      </c>
      <c r="K42" s="489"/>
      <c r="L42" s="489"/>
      <c r="M42" s="489"/>
      <c r="N42" s="489"/>
      <c r="O42" s="489"/>
      <c r="P42" s="489"/>
      <c r="Q42" s="489"/>
      <c r="R42" s="489"/>
      <c r="S42" s="489"/>
      <c r="T42" s="489"/>
      <c r="U42" s="489"/>
      <c r="V42" s="489"/>
      <c r="W42" s="489"/>
      <c r="X42" s="489"/>
      <c r="Y42" s="490"/>
      <c r="Z42" s="491"/>
      <c r="AA42" s="311"/>
    </row>
    <row r="43" spans="1:27" s="281" customFormat="1" ht="15" customHeight="1" x14ac:dyDescent="0.15">
      <c r="A43" s="729"/>
      <c r="B43" s="377"/>
      <c r="C43" s="348"/>
      <c r="D43" s="348"/>
      <c r="E43" s="467"/>
      <c r="F43" s="748"/>
      <c r="G43" s="749"/>
      <c r="H43" s="750"/>
      <c r="I43" s="474" t="s">
        <v>99</v>
      </c>
      <c r="J43" s="475" t="s">
        <v>567</v>
      </c>
      <c r="K43" s="489"/>
      <c r="L43" s="489"/>
      <c r="M43" s="489"/>
      <c r="N43" s="489"/>
      <c r="O43" s="489"/>
      <c r="P43" s="489"/>
      <c r="Q43" s="489"/>
      <c r="R43" s="489"/>
      <c r="S43" s="489"/>
      <c r="T43" s="489"/>
      <c r="U43" s="489"/>
      <c r="V43" s="489"/>
      <c r="W43" s="489"/>
      <c r="X43" s="489"/>
      <c r="Y43" s="490"/>
      <c r="Z43" s="491"/>
      <c r="AA43" s="311"/>
    </row>
    <row r="44" spans="1:27" s="281" customFormat="1" ht="15" customHeight="1" x14ac:dyDescent="0.15">
      <c r="A44" s="729"/>
      <c r="B44" s="377"/>
      <c r="C44" s="348"/>
      <c r="D44" s="348"/>
      <c r="E44" s="467"/>
      <c r="F44" s="748"/>
      <c r="G44" s="749"/>
      <c r="H44" s="750"/>
      <c r="I44" s="672" t="s">
        <v>99</v>
      </c>
      <c r="J44" s="506" t="s">
        <v>883</v>
      </c>
      <c r="K44" s="507"/>
      <c r="L44" s="507"/>
      <c r="M44" s="507"/>
      <c r="N44" s="507"/>
      <c r="O44" s="507"/>
      <c r="P44" s="507"/>
      <c r="Q44" s="507"/>
      <c r="R44" s="507"/>
      <c r="S44" s="507"/>
      <c r="T44" s="507"/>
      <c r="U44" s="507"/>
      <c r="V44" s="507"/>
      <c r="W44" s="507"/>
      <c r="X44" s="507"/>
      <c r="Y44" s="508"/>
      <c r="Z44" s="494"/>
      <c r="AA44" s="311"/>
    </row>
    <row r="45" spans="1:27" s="281" customFormat="1" ht="15" customHeight="1" x14ac:dyDescent="0.15">
      <c r="A45" s="729"/>
      <c r="B45" s="377"/>
      <c r="C45" s="348"/>
      <c r="D45" s="348"/>
      <c r="E45" s="498"/>
      <c r="F45" s="499" t="s">
        <v>569</v>
      </c>
      <c r="G45" s="500"/>
      <c r="H45" s="500"/>
      <c r="I45" s="501"/>
      <c r="J45" s="502"/>
      <c r="K45" s="386"/>
      <c r="L45" s="386"/>
      <c r="M45" s="386"/>
      <c r="N45" s="386"/>
      <c r="O45" s="386"/>
      <c r="P45" s="386"/>
      <c r="Q45" s="386"/>
      <c r="R45" s="386"/>
      <c r="S45" s="386"/>
      <c r="T45" s="386"/>
      <c r="U45" s="386"/>
      <c r="V45" s="386"/>
      <c r="W45" s="386"/>
      <c r="X45" s="386"/>
      <c r="Y45" s="503"/>
      <c r="Z45" s="504"/>
      <c r="AA45" s="311"/>
    </row>
    <row r="46" spans="1:27" s="281" customFormat="1" ht="15" customHeight="1" x14ac:dyDescent="0.15">
      <c r="A46" s="729"/>
      <c r="B46" s="377"/>
      <c r="C46" s="348"/>
      <c r="D46" s="348"/>
      <c r="E46" s="466"/>
      <c r="F46" s="788" t="s">
        <v>703</v>
      </c>
      <c r="G46" s="789"/>
      <c r="H46" s="790"/>
      <c r="I46" s="794" t="s">
        <v>556</v>
      </c>
      <c r="J46" s="795"/>
      <c r="K46" s="795"/>
      <c r="L46" s="795"/>
      <c r="M46" s="795"/>
      <c r="N46" s="795"/>
      <c r="O46" s="795"/>
      <c r="P46" s="795"/>
      <c r="Q46" s="795"/>
      <c r="R46" s="795"/>
      <c r="S46" s="795"/>
      <c r="T46" s="795"/>
      <c r="U46" s="795"/>
      <c r="V46" s="795"/>
      <c r="W46" s="795"/>
      <c r="X46" s="795"/>
      <c r="Y46" s="795"/>
      <c r="Z46" s="796"/>
      <c r="AA46" s="311"/>
    </row>
    <row r="47" spans="1:27" s="281" customFormat="1" ht="15" customHeight="1" x14ac:dyDescent="0.15">
      <c r="A47" s="729"/>
      <c r="B47" s="377"/>
      <c r="C47" s="348"/>
      <c r="D47" s="348"/>
      <c r="E47" s="467"/>
      <c r="F47" s="791"/>
      <c r="G47" s="792"/>
      <c r="H47" s="793"/>
      <c r="I47" s="797"/>
      <c r="J47" s="798"/>
      <c r="K47" s="798"/>
      <c r="L47" s="798"/>
      <c r="M47" s="798"/>
      <c r="N47" s="798"/>
      <c r="O47" s="798"/>
      <c r="P47" s="798"/>
      <c r="Q47" s="798"/>
      <c r="R47" s="798"/>
      <c r="S47" s="798"/>
      <c r="T47" s="798"/>
      <c r="U47" s="798"/>
      <c r="V47" s="798"/>
      <c r="W47" s="798"/>
      <c r="X47" s="798"/>
      <c r="Y47" s="798"/>
      <c r="Z47" s="799"/>
      <c r="AA47" s="311"/>
    </row>
    <row r="48" spans="1:27" s="281" customFormat="1" ht="15" customHeight="1" x14ac:dyDescent="0.15">
      <c r="A48" s="729"/>
      <c r="B48" s="377"/>
      <c r="C48" s="348"/>
      <c r="D48" s="348"/>
      <c r="E48" s="467"/>
      <c r="F48" s="751" t="s">
        <v>887</v>
      </c>
      <c r="G48" s="752"/>
      <c r="H48" s="753"/>
      <c r="I48" s="469" t="s">
        <v>99</v>
      </c>
      <c r="J48" s="470" t="s">
        <v>140</v>
      </c>
      <c r="K48" s="471"/>
      <c r="L48" s="471"/>
      <c r="M48" s="471"/>
      <c r="N48" s="471"/>
      <c r="O48" s="471"/>
      <c r="P48" s="471"/>
      <c r="Q48" s="471"/>
      <c r="R48" s="471"/>
      <c r="S48" s="471"/>
      <c r="T48" s="471"/>
      <c r="U48" s="471"/>
      <c r="V48" s="471"/>
      <c r="W48" s="471"/>
      <c r="X48" s="471"/>
      <c r="Y48" s="472"/>
      <c r="Z48" s="473"/>
      <c r="AA48" s="311"/>
    </row>
    <row r="49" spans="1:27" s="281" customFormat="1" ht="15" customHeight="1" x14ac:dyDescent="0.15">
      <c r="A49" s="729"/>
      <c r="B49" s="377"/>
      <c r="C49" s="348"/>
      <c r="D49" s="348"/>
      <c r="E49" s="467"/>
      <c r="F49" s="745" t="s">
        <v>888</v>
      </c>
      <c r="G49" s="746"/>
      <c r="H49" s="747"/>
      <c r="I49" s="673" t="s">
        <v>889</v>
      </c>
      <c r="J49" s="674"/>
      <c r="K49" s="471"/>
      <c r="L49" s="471"/>
      <c r="M49" s="471"/>
      <c r="N49" s="471"/>
      <c r="O49" s="471"/>
      <c r="P49" s="471"/>
      <c r="Q49" s="471"/>
      <c r="R49" s="471"/>
      <c r="S49" s="471"/>
      <c r="T49" s="471"/>
      <c r="U49" s="471"/>
      <c r="V49" s="471"/>
      <c r="W49" s="471"/>
      <c r="X49" s="471"/>
      <c r="Y49" s="472"/>
      <c r="Z49" s="473"/>
      <c r="AA49" s="311"/>
    </row>
    <row r="50" spans="1:27" s="281" customFormat="1" ht="15" customHeight="1" x14ac:dyDescent="0.15">
      <c r="A50" s="729"/>
      <c r="B50" s="377"/>
      <c r="C50" s="348"/>
      <c r="D50" s="348"/>
      <c r="E50" s="467"/>
      <c r="F50" s="748"/>
      <c r="G50" s="749"/>
      <c r="H50" s="750"/>
      <c r="I50" s="675" t="s">
        <v>99</v>
      </c>
      <c r="J50" s="676" t="s">
        <v>890</v>
      </c>
      <c r="K50" s="489"/>
      <c r="L50" s="489"/>
      <c r="M50" s="489"/>
      <c r="N50" s="489"/>
      <c r="O50" s="489"/>
      <c r="P50" s="489"/>
      <c r="Q50" s="489"/>
      <c r="R50" s="489"/>
      <c r="S50" s="489"/>
      <c r="T50" s="489"/>
      <c r="U50" s="489"/>
      <c r="V50" s="489"/>
      <c r="W50" s="489"/>
      <c r="X50" s="489"/>
      <c r="Y50" s="490"/>
      <c r="Z50" s="491"/>
      <c r="AA50" s="311"/>
    </row>
    <row r="51" spans="1:27" s="281" customFormat="1" ht="15" customHeight="1" x14ac:dyDescent="0.15">
      <c r="A51" s="729"/>
      <c r="B51" s="377"/>
      <c r="C51" s="348"/>
      <c r="D51" s="348"/>
      <c r="E51" s="467"/>
      <c r="F51" s="748"/>
      <c r="G51" s="749"/>
      <c r="H51" s="750"/>
      <c r="I51" s="675" t="s">
        <v>99</v>
      </c>
      <c r="J51" s="677" t="s">
        <v>891</v>
      </c>
      <c r="K51" s="489"/>
      <c r="L51" s="489"/>
      <c r="M51" s="489"/>
      <c r="N51" s="489"/>
      <c r="O51" s="489"/>
      <c r="P51" s="489"/>
      <c r="Q51" s="489"/>
      <c r="R51" s="489"/>
      <c r="S51" s="489"/>
      <c r="T51" s="489"/>
      <c r="U51" s="489"/>
      <c r="V51" s="489"/>
      <c r="W51" s="489"/>
      <c r="X51" s="489"/>
      <c r="Y51" s="490"/>
      <c r="Z51" s="491"/>
      <c r="AA51" s="311"/>
    </row>
    <row r="52" spans="1:27" s="281" customFormat="1" ht="15" customHeight="1" x14ac:dyDescent="0.15">
      <c r="A52" s="729"/>
      <c r="B52" s="377"/>
      <c r="C52" s="348"/>
      <c r="D52" s="348"/>
      <c r="E52" s="467"/>
      <c r="F52" s="748"/>
      <c r="G52" s="749"/>
      <c r="H52" s="750"/>
      <c r="I52" s="663" t="s">
        <v>99</v>
      </c>
      <c r="J52" s="677" t="s">
        <v>892</v>
      </c>
      <c r="K52" s="492"/>
      <c r="L52" s="492"/>
      <c r="M52" s="492"/>
      <c r="N52" s="492"/>
      <c r="O52" s="492"/>
      <c r="P52" s="492"/>
      <c r="Q52" s="492"/>
      <c r="R52" s="492"/>
      <c r="S52" s="492"/>
      <c r="T52" s="492"/>
      <c r="U52" s="492"/>
      <c r="V52" s="492"/>
      <c r="W52" s="492"/>
      <c r="X52" s="492"/>
      <c r="Y52" s="493"/>
      <c r="Z52" s="494"/>
      <c r="AA52" s="311"/>
    </row>
    <row r="53" spans="1:27" s="281" customFormat="1" ht="15" customHeight="1" x14ac:dyDescent="0.15">
      <c r="A53" s="729"/>
      <c r="B53" s="377"/>
      <c r="C53" s="348"/>
      <c r="D53" s="348"/>
      <c r="E53" s="467"/>
      <c r="F53" s="754"/>
      <c r="G53" s="755"/>
      <c r="H53" s="756"/>
      <c r="I53" s="672" t="s">
        <v>99</v>
      </c>
      <c r="J53" s="678" t="s">
        <v>883</v>
      </c>
      <c r="K53" s="507"/>
      <c r="L53" s="507"/>
      <c r="M53" s="507"/>
      <c r="N53" s="507"/>
      <c r="O53" s="507"/>
      <c r="P53" s="507"/>
      <c r="Q53" s="507"/>
      <c r="R53" s="507"/>
      <c r="S53" s="507"/>
      <c r="T53" s="507"/>
      <c r="U53" s="507"/>
      <c r="V53" s="507"/>
      <c r="W53" s="507"/>
      <c r="X53" s="507"/>
      <c r="Y53" s="508"/>
      <c r="Z53" s="509"/>
      <c r="AA53" s="311"/>
    </row>
    <row r="54" spans="1:27" s="281" customFormat="1" ht="12" customHeight="1" x14ac:dyDescent="0.15">
      <c r="A54" s="729"/>
      <c r="B54" s="377"/>
      <c r="C54" s="348"/>
      <c r="D54" s="348"/>
      <c r="E54" s="456"/>
      <c r="F54" s="510"/>
      <c r="G54" s="511"/>
      <c r="H54" s="511"/>
      <c r="I54" s="511"/>
      <c r="J54" s="511"/>
      <c r="K54" s="511"/>
      <c r="L54" s="511"/>
      <c r="M54" s="511"/>
      <c r="N54" s="511"/>
      <c r="O54" s="511"/>
      <c r="P54" s="511"/>
      <c r="Q54" s="511"/>
      <c r="R54" s="511"/>
      <c r="S54" s="511"/>
      <c r="T54" s="511"/>
      <c r="U54" s="511"/>
      <c r="V54" s="511"/>
      <c r="W54" s="511"/>
      <c r="X54" s="386"/>
      <c r="Y54" s="503"/>
      <c r="Z54" s="512"/>
      <c r="AA54" s="311"/>
    </row>
    <row r="55" spans="1:27" s="281" customFormat="1" ht="12" customHeight="1" x14ac:dyDescent="0.15">
      <c r="A55" s="729"/>
      <c r="B55" s="377"/>
      <c r="C55" s="348"/>
      <c r="D55" s="348"/>
      <c r="E55" s="442"/>
      <c r="F55" s="513"/>
      <c r="G55" s="1" t="s">
        <v>877</v>
      </c>
      <c r="H55" s="119" t="s">
        <v>571</v>
      </c>
      <c r="I55" s="679"/>
      <c r="J55" s="679"/>
      <c r="K55" s="514"/>
      <c r="L55" s="514"/>
      <c r="M55" s="514"/>
      <c r="N55" s="514"/>
      <c r="O55" s="514"/>
      <c r="P55" s="514"/>
      <c r="Q55" s="514"/>
      <c r="R55" s="514"/>
      <c r="S55" s="514"/>
      <c r="T55" s="511"/>
      <c r="U55" s="511"/>
      <c r="V55" s="511"/>
      <c r="W55" s="511"/>
      <c r="X55" s="386"/>
      <c r="Y55" s="503"/>
      <c r="Z55" s="512"/>
      <c r="AA55" s="311"/>
    </row>
    <row r="56" spans="1:27" s="281" customFormat="1" ht="12" customHeight="1" x14ac:dyDescent="0.15">
      <c r="A56" s="729"/>
      <c r="B56" s="377"/>
      <c r="C56" s="348"/>
      <c r="D56" s="348"/>
      <c r="E56" s="442"/>
      <c r="F56" s="513"/>
      <c r="G56" s="680"/>
      <c r="H56" s="679"/>
      <c r="I56" s="119" t="s">
        <v>893</v>
      </c>
      <c r="J56" s="679"/>
      <c r="K56" s="514"/>
      <c r="L56" s="514"/>
      <c r="M56" s="514"/>
      <c r="N56" s="514"/>
      <c r="O56" s="514"/>
      <c r="P56" s="514"/>
      <c r="Q56" s="514"/>
      <c r="R56" s="514"/>
      <c r="S56" s="514"/>
      <c r="T56" s="511"/>
      <c r="U56" s="511"/>
      <c r="V56" s="511"/>
      <c r="W56" s="511"/>
      <c r="X56" s="386"/>
      <c r="Y56" s="503"/>
      <c r="Z56" s="512"/>
      <c r="AA56" s="311"/>
    </row>
    <row r="57" spans="1:27" s="281" customFormat="1" ht="12" customHeight="1" x14ac:dyDescent="0.15">
      <c r="A57" s="729"/>
      <c r="B57" s="377"/>
      <c r="C57" s="348"/>
      <c r="D57" s="348"/>
      <c r="E57" s="442"/>
      <c r="F57" s="513"/>
      <c r="G57" s="680"/>
      <c r="H57" s="679"/>
      <c r="I57" s="119" t="s">
        <v>894</v>
      </c>
      <c r="J57" s="679"/>
      <c r="K57" s="514"/>
      <c r="L57" s="514"/>
      <c r="M57" s="514"/>
      <c r="N57" s="514"/>
      <c r="O57" s="514"/>
      <c r="P57" s="514"/>
      <c r="Q57" s="514"/>
      <c r="R57" s="514"/>
      <c r="S57" s="514"/>
      <c r="T57" s="511"/>
      <c r="U57" s="511"/>
      <c r="V57" s="511"/>
      <c r="W57" s="511"/>
      <c r="X57" s="386"/>
      <c r="Y57" s="503"/>
      <c r="Z57" s="512"/>
      <c r="AA57" s="311"/>
    </row>
    <row r="58" spans="1:27" s="281" customFormat="1" ht="12" customHeight="1" x14ac:dyDescent="0.15">
      <c r="A58" s="729"/>
      <c r="B58" s="377"/>
      <c r="C58" s="348"/>
      <c r="D58" s="348"/>
      <c r="E58" s="442"/>
      <c r="F58" s="513"/>
      <c r="G58" s="680"/>
      <c r="H58" s="679"/>
      <c r="I58" s="119" t="s">
        <v>895</v>
      </c>
      <c r="J58" s="679"/>
      <c r="K58" s="514"/>
      <c r="L58" s="514"/>
      <c r="M58" s="514"/>
      <c r="N58" s="514"/>
      <c r="O58" s="514"/>
      <c r="P58" s="514"/>
      <c r="Q58" s="514"/>
      <c r="R58" s="514"/>
      <c r="S58" s="514"/>
      <c r="T58" s="511"/>
      <c r="U58" s="511"/>
      <c r="V58" s="511"/>
      <c r="W58" s="511"/>
      <c r="X58" s="386"/>
      <c r="Y58" s="503"/>
      <c r="Z58" s="512"/>
      <c r="AA58" s="311"/>
    </row>
    <row r="59" spans="1:27" s="281" customFormat="1" ht="12" customHeight="1" x14ac:dyDescent="0.15">
      <c r="A59" s="729"/>
      <c r="B59" s="377"/>
      <c r="C59" s="348"/>
      <c r="D59" s="348"/>
      <c r="E59" s="442"/>
      <c r="F59" s="513"/>
      <c r="G59" s="1" t="s">
        <v>877</v>
      </c>
      <c r="H59" s="119" t="s">
        <v>165</v>
      </c>
      <c r="I59" s="679"/>
      <c r="J59" s="679"/>
      <c r="K59" s="514"/>
      <c r="L59" s="514"/>
      <c r="M59" s="514"/>
      <c r="N59" s="514"/>
      <c r="O59" s="514"/>
      <c r="P59" s="514"/>
      <c r="Q59" s="514"/>
      <c r="R59" s="514"/>
      <c r="S59" s="514"/>
      <c r="T59" s="511"/>
      <c r="U59" s="511"/>
      <c r="V59" s="511"/>
      <c r="W59" s="511"/>
      <c r="X59" s="386"/>
      <c r="Y59" s="503"/>
      <c r="Z59" s="512"/>
      <c r="AA59" s="311"/>
    </row>
    <row r="60" spans="1:27" s="281" customFormat="1" ht="12" customHeight="1" x14ac:dyDescent="0.15">
      <c r="A60" s="729"/>
      <c r="B60" s="377"/>
      <c r="C60" s="348"/>
      <c r="D60" s="348"/>
      <c r="E60" s="442"/>
      <c r="F60" s="513"/>
      <c r="G60" s="680"/>
      <c r="H60" s="679"/>
      <c r="I60" s="119" t="s">
        <v>896</v>
      </c>
      <c r="J60" s="679"/>
      <c r="K60" s="514"/>
      <c r="L60" s="514"/>
      <c r="M60" s="514"/>
      <c r="N60" s="514"/>
      <c r="O60" s="514"/>
      <c r="P60" s="514"/>
      <c r="Q60" s="514"/>
      <c r="R60" s="514"/>
      <c r="S60" s="514"/>
      <c r="T60" s="511"/>
      <c r="U60" s="511"/>
      <c r="V60" s="511"/>
      <c r="W60" s="511"/>
      <c r="X60" s="386"/>
      <c r="Y60" s="503"/>
      <c r="Z60" s="512"/>
      <c r="AA60" s="311"/>
    </row>
    <row r="61" spans="1:27" s="281" customFormat="1" ht="12" customHeight="1" x14ac:dyDescent="0.15">
      <c r="A61" s="729"/>
      <c r="B61" s="377"/>
      <c r="C61" s="348"/>
      <c r="D61" s="348"/>
      <c r="E61" s="442"/>
      <c r="F61" s="513"/>
      <c r="G61" s="378"/>
      <c r="H61" s="679"/>
      <c r="I61" s="119" t="s">
        <v>897</v>
      </c>
      <c r="J61" s="679"/>
      <c r="K61" s="514"/>
      <c r="L61" s="514"/>
      <c r="M61" s="514"/>
      <c r="N61" s="514"/>
      <c r="O61" s="514"/>
      <c r="P61" s="514"/>
      <c r="Q61" s="514"/>
      <c r="R61" s="514"/>
      <c r="S61" s="514"/>
      <c r="T61" s="511"/>
      <c r="U61" s="511"/>
      <c r="V61" s="511"/>
      <c r="W61" s="511"/>
      <c r="X61" s="386"/>
      <c r="Y61" s="503"/>
      <c r="Z61" s="512"/>
      <c r="AA61" s="311"/>
    </row>
    <row r="62" spans="1:27" s="281" customFormat="1" ht="12.75" thickBot="1" x14ac:dyDescent="0.2">
      <c r="A62" s="768"/>
      <c r="B62" s="405"/>
      <c r="C62" s="515"/>
      <c r="D62" s="515"/>
      <c r="E62" s="516"/>
      <c r="F62" s="405"/>
      <c r="G62" s="407"/>
      <c r="H62" s="407"/>
      <c r="I62" s="407"/>
      <c r="J62" s="407"/>
      <c r="K62" s="407"/>
      <c r="L62" s="407"/>
      <c r="M62" s="407"/>
      <c r="N62" s="407"/>
      <c r="O62" s="407"/>
      <c r="P62" s="407"/>
      <c r="Q62" s="407"/>
      <c r="R62" s="407"/>
      <c r="S62" s="407"/>
      <c r="T62" s="407"/>
      <c r="U62" s="407"/>
      <c r="V62" s="407"/>
      <c r="W62" s="407"/>
      <c r="X62" s="407"/>
      <c r="Y62" s="517"/>
      <c r="Z62" s="518"/>
      <c r="AA62" s="418"/>
    </row>
    <row r="63" spans="1:27" s="281" customFormat="1" x14ac:dyDescent="0.15">
      <c r="Y63" s="419"/>
    </row>
    <row r="64" spans="1:27" s="281" customFormat="1" x14ac:dyDescent="0.15">
      <c r="Y64" s="419"/>
    </row>
    <row r="65" spans="25:25" s="281" customFormat="1" x14ac:dyDescent="0.15">
      <c r="Y65" s="419"/>
    </row>
    <row r="66" spans="25:25" s="281" customFormat="1" x14ac:dyDescent="0.15">
      <c r="Y66" s="419"/>
    </row>
    <row r="67" spans="25:25" s="281" customFormat="1" x14ac:dyDescent="0.15">
      <c r="Y67" s="419"/>
    </row>
    <row r="68" spans="25:25" s="281" customFormat="1" x14ac:dyDescent="0.15">
      <c r="Y68" s="419"/>
    </row>
    <row r="69" spans="25:25" s="281" customFormat="1" x14ac:dyDescent="0.15">
      <c r="Y69" s="419"/>
    </row>
    <row r="70" spans="25:25" s="281" customFormat="1" x14ac:dyDescent="0.15">
      <c r="Y70" s="419"/>
    </row>
    <row r="71" spans="25:25" s="281" customFormat="1" x14ac:dyDescent="0.15">
      <c r="Y71" s="419"/>
    </row>
    <row r="72" spans="25:25" s="281" customFormat="1" x14ac:dyDescent="0.15">
      <c r="Y72" s="419"/>
    </row>
    <row r="73" spans="25:25" s="281" customFormat="1" x14ac:dyDescent="0.15">
      <c r="Y73" s="419"/>
    </row>
    <row r="74" spans="25:25" s="281" customFormat="1" x14ac:dyDescent="0.15">
      <c r="Y74" s="419"/>
    </row>
    <row r="75" spans="25:25" s="281" customFormat="1" x14ac:dyDescent="0.15">
      <c r="Y75" s="419"/>
    </row>
    <row r="76" spans="25:25" s="281" customFormat="1" x14ac:dyDescent="0.15">
      <c r="Y76" s="419"/>
    </row>
    <row r="77" spans="25:25" s="281" customFormat="1" x14ac:dyDescent="0.15">
      <c r="Y77" s="419"/>
    </row>
    <row r="78" spans="25:25" s="281" customFormat="1" x14ac:dyDescent="0.15">
      <c r="Y78" s="419"/>
    </row>
    <row r="79" spans="25:25" s="281" customFormat="1" x14ac:dyDescent="0.15">
      <c r="Y79" s="419"/>
    </row>
    <row r="80" spans="25:25" s="281" customFormat="1" x14ac:dyDescent="0.15">
      <c r="Y80" s="419"/>
    </row>
    <row r="81" spans="1:27" s="281" customFormat="1" x14ac:dyDescent="0.15">
      <c r="Y81" s="419"/>
    </row>
    <row r="82" spans="1:27" s="281" customFormat="1" x14ac:dyDescent="0.15">
      <c r="Y82" s="419"/>
    </row>
    <row r="83" spans="1:27" s="281" customFormat="1" x14ac:dyDescent="0.15">
      <c r="Y83" s="419"/>
    </row>
    <row r="84" spans="1:27" s="281" customFormat="1" x14ac:dyDescent="0.15">
      <c r="Y84" s="419"/>
    </row>
    <row r="85" spans="1:27" s="281" customFormat="1" x14ac:dyDescent="0.15">
      <c r="Y85" s="419"/>
    </row>
    <row r="86" spans="1:27" s="281" customFormat="1" x14ac:dyDescent="0.15">
      <c r="Y86" s="419"/>
    </row>
    <row r="87" spans="1:27" s="281" customFormat="1" x14ac:dyDescent="0.15">
      <c r="Y87" s="419"/>
    </row>
    <row r="88" spans="1:27" s="281" customFormat="1" x14ac:dyDescent="0.15">
      <c r="Y88" s="419"/>
    </row>
    <row r="89" spans="1:27" s="281" customFormat="1" x14ac:dyDescent="0.15">
      <c r="Y89" s="419"/>
    </row>
    <row r="90" spans="1:27" s="281" customFormat="1" x14ac:dyDescent="0.15">
      <c r="Y90" s="419"/>
    </row>
    <row r="91" spans="1:27" s="281" customFormat="1" x14ac:dyDescent="0.15">
      <c r="Y91" s="419"/>
    </row>
    <row r="92" spans="1:27" s="281" customFormat="1" x14ac:dyDescent="0.15">
      <c r="Y92" s="419"/>
    </row>
    <row r="93" spans="1:27" s="281" customFormat="1" x14ac:dyDescent="0.15">
      <c r="A93" s="420"/>
      <c r="B93" s="420"/>
      <c r="C93" s="420"/>
      <c r="D93" s="420"/>
      <c r="E93" s="420"/>
      <c r="F93" s="420"/>
      <c r="G93" s="420"/>
      <c r="H93" s="420"/>
      <c r="I93" s="420"/>
      <c r="J93" s="420"/>
      <c r="K93" s="420"/>
      <c r="L93" s="420"/>
      <c r="M93" s="420"/>
      <c r="N93" s="420"/>
      <c r="O93" s="420"/>
      <c r="P93" s="420"/>
      <c r="Q93" s="420"/>
      <c r="R93" s="420"/>
      <c r="S93" s="420"/>
      <c r="T93" s="420"/>
      <c r="U93" s="420"/>
      <c r="V93" s="420"/>
      <c r="W93" s="420"/>
      <c r="X93" s="420"/>
      <c r="Y93" s="421"/>
      <c r="Z93" s="420"/>
      <c r="AA93" s="420"/>
    </row>
    <row r="94" spans="1:27" s="281" customFormat="1" x14ac:dyDescent="0.15">
      <c r="A94" s="420"/>
      <c r="B94" s="420"/>
      <c r="C94" s="420"/>
      <c r="D94" s="420"/>
      <c r="E94" s="420"/>
      <c r="F94" s="420"/>
      <c r="G94" s="420"/>
      <c r="H94" s="420"/>
      <c r="I94" s="420"/>
      <c r="J94" s="420"/>
      <c r="K94" s="420"/>
      <c r="L94" s="420"/>
      <c r="M94" s="420"/>
      <c r="N94" s="420"/>
      <c r="O94" s="420"/>
      <c r="P94" s="420"/>
      <c r="Q94" s="420"/>
      <c r="R94" s="420"/>
      <c r="S94" s="420"/>
      <c r="T94" s="420"/>
      <c r="U94" s="420"/>
      <c r="V94" s="420"/>
      <c r="W94" s="420"/>
      <c r="X94" s="420"/>
      <c r="Y94" s="421"/>
      <c r="Z94" s="420"/>
      <c r="AA94" s="420"/>
    </row>
    <row r="95" spans="1:27" s="281" customFormat="1" x14ac:dyDescent="0.15">
      <c r="A95" s="420"/>
      <c r="B95" s="420"/>
      <c r="C95" s="420"/>
      <c r="D95" s="420"/>
      <c r="E95" s="420"/>
      <c r="F95" s="420"/>
      <c r="G95" s="420"/>
      <c r="H95" s="420"/>
      <c r="I95" s="420"/>
      <c r="J95" s="420"/>
      <c r="K95" s="420"/>
      <c r="L95" s="420"/>
      <c r="M95" s="420"/>
      <c r="N95" s="420"/>
      <c r="O95" s="420"/>
      <c r="P95" s="420"/>
      <c r="Q95" s="420"/>
      <c r="R95" s="420"/>
      <c r="S95" s="420"/>
      <c r="T95" s="420"/>
      <c r="U95" s="420"/>
      <c r="V95" s="420"/>
      <c r="W95" s="420"/>
      <c r="X95" s="420"/>
      <c r="Y95" s="421"/>
      <c r="Z95" s="420"/>
      <c r="AA95" s="420"/>
    </row>
    <row r="96" spans="1:27" s="281" customFormat="1" x14ac:dyDescent="0.15">
      <c r="A96" s="420"/>
      <c r="B96" s="420"/>
      <c r="C96" s="420"/>
      <c r="D96" s="420"/>
      <c r="E96" s="420"/>
      <c r="F96" s="420"/>
      <c r="G96" s="420"/>
      <c r="H96" s="420"/>
      <c r="I96" s="420"/>
      <c r="J96" s="420"/>
      <c r="K96" s="420"/>
      <c r="L96" s="420"/>
      <c r="M96" s="420"/>
      <c r="N96" s="420"/>
      <c r="O96" s="420"/>
      <c r="P96" s="420"/>
      <c r="Q96" s="420"/>
      <c r="R96" s="420"/>
      <c r="S96" s="420"/>
      <c r="T96" s="420"/>
      <c r="U96" s="420"/>
      <c r="V96" s="420"/>
      <c r="W96" s="420"/>
      <c r="X96" s="420"/>
      <c r="Y96" s="421"/>
      <c r="Z96" s="420"/>
      <c r="AA96" s="420"/>
    </row>
    <row r="97" spans="1:27" s="281" customFormat="1" x14ac:dyDescent="0.15">
      <c r="A97" s="420"/>
      <c r="B97" s="420"/>
      <c r="C97" s="420"/>
      <c r="D97" s="420"/>
      <c r="E97" s="420"/>
      <c r="F97" s="420"/>
      <c r="G97" s="420"/>
      <c r="H97" s="420"/>
      <c r="I97" s="420"/>
      <c r="J97" s="420"/>
      <c r="K97" s="420"/>
      <c r="L97" s="420"/>
      <c r="M97" s="420"/>
      <c r="N97" s="420"/>
      <c r="O97" s="420"/>
      <c r="P97" s="420"/>
      <c r="Q97" s="420"/>
      <c r="R97" s="420"/>
      <c r="S97" s="420"/>
      <c r="T97" s="420"/>
      <c r="U97" s="420"/>
      <c r="V97" s="420"/>
      <c r="W97" s="420"/>
      <c r="X97" s="420"/>
      <c r="Y97" s="421"/>
      <c r="Z97" s="420"/>
      <c r="AA97" s="420"/>
    </row>
    <row r="98" spans="1:27" s="281" customFormat="1" x14ac:dyDescent="0.15">
      <c r="A98" s="420"/>
      <c r="B98" s="420"/>
      <c r="C98" s="420"/>
      <c r="D98" s="420"/>
      <c r="E98" s="420"/>
      <c r="F98" s="420"/>
      <c r="G98" s="420"/>
      <c r="H98" s="420"/>
      <c r="I98" s="420"/>
      <c r="J98" s="420"/>
      <c r="K98" s="420"/>
      <c r="L98" s="420"/>
      <c r="M98" s="420"/>
      <c r="N98" s="420"/>
      <c r="O98" s="420"/>
      <c r="P98" s="420"/>
      <c r="Q98" s="420"/>
      <c r="R98" s="420"/>
      <c r="S98" s="420"/>
      <c r="T98" s="420"/>
      <c r="U98" s="420"/>
      <c r="V98" s="420"/>
      <c r="W98" s="420"/>
      <c r="X98" s="420"/>
      <c r="Y98" s="421"/>
      <c r="Z98" s="420"/>
      <c r="AA98" s="420"/>
    </row>
    <row r="99" spans="1:27" s="281" customFormat="1" x14ac:dyDescent="0.15">
      <c r="A99" s="420"/>
      <c r="B99" s="420"/>
      <c r="C99" s="420"/>
      <c r="D99" s="420"/>
      <c r="E99" s="420"/>
      <c r="F99" s="420"/>
      <c r="G99" s="420"/>
      <c r="H99" s="420"/>
      <c r="I99" s="420"/>
      <c r="J99" s="420"/>
      <c r="K99" s="420"/>
      <c r="L99" s="420"/>
      <c r="M99" s="420"/>
      <c r="N99" s="420"/>
      <c r="O99" s="420"/>
      <c r="P99" s="420"/>
      <c r="Q99" s="420"/>
      <c r="R99" s="420"/>
      <c r="S99" s="420"/>
      <c r="T99" s="420"/>
      <c r="U99" s="420"/>
      <c r="V99" s="420"/>
      <c r="W99" s="420"/>
      <c r="X99" s="420"/>
      <c r="Y99" s="421"/>
      <c r="Z99" s="420"/>
      <c r="AA99" s="420"/>
    </row>
    <row r="100" spans="1:27" s="281" customFormat="1" x14ac:dyDescent="0.15">
      <c r="A100" s="420"/>
      <c r="B100" s="420"/>
      <c r="C100" s="420"/>
      <c r="D100" s="420"/>
      <c r="E100" s="420"/>
      <c r="F100" s="420"/>
      <c r="G100" s="420"/>
      <c r="H100" s="420"/>
      <c r="I100" s="420"/>
      <c r="J100" s="420"/>
      <c r="K100" s="420"/>
      <c r="L100" s="420"/>
      <c r="M100" s="420"/>
      <c r="N100" s="420"/>
      <c r="O100" s="420"/>
      <c r="P100" s="420"/>
      <c r="Q100" s="420"/>
      <c r="R100" s="420"/>
      <c r="S100" s="420"/>
      <c r="T100" s="420"/>
      <c r="U100" s="420"/>
      <c r="V100" s="420"/>
      <c r="W100" s="420"/>
      <c r="X100" s="420"/>
      <c r="Y100" s="421"/>
      <c r="Z100" s="420"/>
      <c r="AA100" s="420"/>
    </row>
    <row r="101" spans="1:27" s="281" customFormat="1" x14ac:dyDescent="0.15">
      <c r="A101" s="420"/>
      <c r="B101" s="420"/>
      <c r="C101" s="420"/>
      <c r="D101" s="420"/>
      <c r="E101" s="420"/>
      <c r="F101" s="420"/>
      <c r="G101" s="420"/>
      <c r="H101" s="420"/>
      <c r="I101" s="420"/>
      <c r="J101" s="420"/>
      <c r="K101" s="420"/>
      <c r="L101" s="420"/>
      <c r="M101" s="420"/>
      <c r="N101" s="420"/>
      <c r="O101" s="420"/>
      <c r="P101" s="420"/>
      <c r="Q101" s="420"/>
      <c r="R101" s="420"/>
      <c r="S101" s="420"/>
      <c r="T101" s="420"/>
      <c r="U101" s="420"/>
      <c r="V101" s="420"/>
      <c r="W101" s="420"/>
      <c r="X101" s="420"/>
      <c r="Y101" s="421"/>
      <c r="Z101" s="420"/>
      <c r="AA101" s="420"/>
    </row>
    <row r="102" spans="1:27" s="281" customFormat="1" x14ac:dyDescent="0.15">
      <c r="A102" s="420"/>
      <c r="B102" s="420"/>
      <c r="C102" s="420"/>
      <c r="D102" s="420"/>
      <c r="E102" s="420"/>
      <c r="F102" s="420"/>
      <c r="G102" s="420"/>
      <c r="H102" s="420"/>
      <c r="I102" s="420"/>
      <c r="J102" s="420"/>
      <c r="K102" s="420"/>
      <c r="L102" s="420"/>
      <c r="M102" s="420"/>
      <c r="N102" s="420"/>
      <c r="O102" s="420"/>
      <c r="P102" s="420"/>
      <c r="Q102" s="420"/>
      <c r="R102" s="420"/>
      <c r="S102" s="420"/>
      <c r="T102" s="420"/>
      <c r="U102" s="420"/>
      <c r="V102" s="420"/>
      <c r="W102" s="420"/>
      <c r="X102" s="420"/>
      <c r="Y102" s="421"/>
      <c r="Z102" s="420"/>
      <c r="AA102" s="420"/>
    </row>
    <row r="103" spans="1:27" s="281" customFormat="1" x14ac:dyDescent="0.15">
      <c r="A103" s="420"/>
      <c r="B103" s="420"/>
      <c r="C103" s="420"/>
      <c r="D103" s="420"/>
      <c r="E103" s="420"/>
      <c r="F103" s="420"/>
      <c r="G103" s="420"/>
      <c r="H103" s="420"/>
      <c r="I103" s="420"/>
      <c r="J103" s="420"/>
      <c r="K103" s="420"/>
      <c r="L103" s="420"/>
      <c r="M103" s="420"/>
      <c r="N103" s="420"/>
      <c r="O103" s="420"/>
      <c r="P103" s="420"/>
      <c r="Q103" s="420"/>
      <c r="R103" s="420"/>
      <c r="S103" s="420"/>
      <c r="T103" s="420"/>
      <c r="U103" s="420"/>
      <c r="V103" s="420"/>
      <c r="W103" s="420"/>
      <c r="X103" s="420"/>
      <c r="Y103" s="421"/>
      <c r="Z103" s="420"/>
      <c r="AA103" s="420"/>
    </row>
    <row r="104" spans="1:27" s="281" customFormat="1" x14ac:dyDescent="0.15">
      <c r="A104" s="420"/>
      <c r="B104" s="420"/>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1"/>
      <c r="Z104" s="420"/>
      <c r="AA104" s="420"/>
    </row>
    <row r="105" spans="1:27" s="281" customFormat="1" x14ac:dyDescent="0.15">
      <c r="A105" s="420"/>
      <c r="B105" s="420"/>
      <c r="C105" s="420"/>
      <c r="D105" s="420"/>
      <c r="E105" s="420"/>
      <c r="F105" s="420"/>
      <c r="G105" s="420"/>
      <c r="H105" s="420"/>
      <c r="I105" s="420"/>
      <c r="J105" s="420"/>
      <c r="K105" s="420"/>
      <c r="L105" s="420"/>
      <c r="M105" s="420"/>
      <c r="N105" s="420"/>
      <c r="O105" s="420"/>
      <c r="P105" s="420"/>
      <c r="Q105" s="420"/>
      <c r="R105" s="420"/>
      <c r="S105" s="420"/>
      <c r="T105" s="420"/>
      <c r="U105" s="420"/>
      <c r="V105" s="420"/>
      <c r="W105" s="420"/>
      <c r="X105" s="420"/>
      <c r="Y105" s="421"/>
      <c r="Z105" s="420"/>
      <c r="AA105" s="420"/>
    </row>
    <row r="106" spans="1:27" s="281" customFormat="1" x14ac:dyDescent="0.15">
      <c r="A106" s="420"/>
      <c r="B106" s="420"/>
      <c r="C106" s="420"/>
      <c r="D106" s="420"/>
      <c r="E106" s="420"/>
      <c r="F106" s="420"/>
      <c r="G106" s="420"/>
      <c r="H106" s="420"/>
      <c r="I106" s="420"/>
      <c r="J106" s="420"/>
      <c r="K106" s="420"/>
      <c r="L106" s="420"/>
      <c r="M106" s="420"/>
      <c r="N106" s="420"/>
      <c r="O106" s="420"/>
      <c r="P106" s="420"/>
      <c r="Q106" s="420"/>
      <c r="R106" s="420"/>
      <c r="S106" s="420"/>
      <c r="T106" s="420"/>
      <c r="U106" s="420"/>
      <c r="V106" s="420"/>
      <c r="W106" s="420"/>
      <c r="X106" s="420"/>
      <c r="Y106" s="421"/>
      <c r="Z106" s="420"/>
      <c r="AA106" s="420"/>
    </row>
    <row r="107" spans="1:27" s="281" customFormat="1" x14ac:dyDescent="0.15">
      <c r="A107" s="420"/>
      <c r="B107" s="420"/>
      <c r="C107" s="420"/>
      <c r="D107" s="420"/>
      <c r="E107" s="420"/>
      <c r="F107" s="420"/>
      <c r="G107" s="420"/>
      <c r="H107" s="420"/>
      <c r="I107" s="420"/>
      <c r="J107" s="420"/>
      <c r="K107" s="420"/>
      <c r="L107" s="420"/>
      <c r="M107" s="420"/>
      <c r="N107" s="420"/>
      <c r="O107" s="420"/>
      <c r="P107" s="420"/>
      <c r="Q107" s="420"/>
      <c r="R107" s="420"/>
      <c r="S107" s="420"/>
      <c r="T107" s="420"/>
      <c r="U107" s="420"/>
      <c r="V107" s="420"/>
      <c r="W107" s="420"/>
      <c r="X107" s="420"/>
      <c r="Y107" s="421"/>
      <c r="Z107" s="420"/>
      <c r="AA107" s="420"/>
    </row>
    <row r="108" spans="1:27" s="281" customFormat="1" x14ac:dyDescent="0.15">
      <c r="A108" s="420"/>
      <c r="B108" s="420"/>
      <c r="C108" s="420"/>
      <c r="D108" s="420"/>
      <c r="E108" s="420"/>
      <c r="F108" s="420"/>
      <c r="G108" s="420"/>
      <c r="H108" s="420"/>
      <c r="I108" s="420"/>
      <c r="J108" s="420"/>
      <c r="K108" s="420"/>
      <c r="L108" s="420"/>
      <c r="M108" s="420"/>
      <c r="N108" s="420"/>
      <c r="O108" s="420"/>
      <c r="P108" s="420"/>
      <c r="Q108" s="420"/>
      <c r="R108" s="420"/>
      <c r="S108" s="420"/>
      <c r="T108" s="420"/>
      <c r="U108" s="420"/>
      <c r="V108" s="420"/>
      <c r="W108" s="420"/>
      <c r="X108" s="420"/>
      <c r="Y108" s="421"/>
      <c r="Z108" s="420"/>
      <c r="AA108" s="420"/>
    </row>
    <row r="109" spans="1:27" s="281" customFormat="1" x14ac:dyDescent="0.15">
      <c r="A109" s="420"/>
      <c r="B109" s="420"/>
      <c r="C109" s="420"/>
      <c r="D109" s="420"/>
      <c r="E109" s="420"/>
      <c r="F109" s="420"/>
      <c r="G109" s="420"/>
      <c r="H109" s="420"/>
      <c r="I109" s="420"/>
      <c r="J109" s="420"/>
      <c r="K109" s="420"/>
      <c r="L109" s="420"/>
      <c r="M109" s="420"/>
      <c r="N109" s="420"/>
      <c r="O109" s="420"/>
      <c r="P109" s="420"/>
      <c r="Q109" s="420"/>
      <c r="R109" s="420"/>
      <c r="S109" s="420"/>
      <c r="T109" s="420"/>
      <c r="U109" s="420"/>
      <c r="V109" s="420"/>
      <c r="W109" s="420"/>
      <c r="X109" s="420"/>
      <c r="Y109" s="421"/>
      <c r="Z109" s="420"/>
      <c r="AA109" s="420"/>
    </row>
    <row r="110" spans="1:27" s="281" customFormat="1" x14ac:dyDescent="0.15">
      <c r="A110" s="420"/>
      <c r="B110" s="420"/>
      <c r="C110" s="420"/>
      <c r="D110" s="420"/>
      <c r="E110" s="420"/>
      <c r="F110" s="420"/>
      <c r="G110" s="420"/>
      <c r="H110" s="420"/>
      <c r="I110" s="420"/>
      <c r="J110" s="420"/>
      <c r="K110" s="420"/>
      <c r="L110" s="420"/>
      <c r="M110" s="420"/>
      <c r="N110" s="420"/>
      <c r="O110" s="420"/>
      <c r="P110" s="420"/>
      <c r="Q110" s="420"/>
      <c r="R110" s="420"/>
      <c r="S110" s="420"/>
      <c r="T110" s="420"/>
      <c r="U110" s="420"/>
      <c r="V110" s="420"/>
      <c r="W110" s="420"/>
      <c r="X110" s="420"/>
      <c r="Y110" s="421"/>
      <c r="Z110" s="420"/>
      <c r="AA110" s="420"/>
    </row>
    <row r="111" spans="1:27" s="281" customFormat="1" x14ac:dyDescent="0.15">
      <c r="A111" s="420"/>
      <c r="B111" s="420"/>
      <c r="C111" s="420"/>
      <c r="D111" s="420"/>
      <c r="E111" s="420"/>
      <c r="F111" s="420"/>
      <c r="G111" s="420"/>
      <c r="H111" s="420"/>
      <c r="I111" s="420"/>
      <c r="J111" s="420"/>
      <c r="K111" s="420"/>
      <c r="L111" s="420"/>
      <c r="M111" s="420"/>
      <c r="N111" s="420"/>
      <c r="O111" s="420"/>
      <c r="P111" s="420"/>
      <c r="Q111" s="420"/>
      <c r="R111" s="420"/>
      <c r="S111" s="420"/>
      <c r="T111" s="420"/>
      <c r="U111" s="420"/>
      <c r="V111" s="420"/>
      <c r="W111" s="420"/>
      <c r="X111" s="420"/>
      <c r="Y111" s="421"/>
      <c r="Z111" s="420"/>
      <c r="AA111" s="420"/>
    </row>
    <row r="112" spans="1:27" s="281" customFormat="1" x14ac:dyDescent="0.15">
      <c r="A112" s="420"/>
      <c r="B112" s="420"/>
      <c r="C112" s="420"/>
      <c r="D112" s="420"/>
      <c r="E112" s="420"/>
      <c r="F112" s="420"/>
      <c r="G112" s="420"/>
      <c r="H112" s="420"/>
      <c r="I112" s="420"/>
      <c r="J112" s="420"/>
      <c r="K112" s="420"/>
      <c r="L112" s="420"/>
      <c r="M112" s="420"/>
      <c r="N112" s="420"/>
      <c r="O112" s="420"/>
      <c r="P112" s="420"/>
      <c r="Q112" s="420"/>
      <c r="R112" s="420"/>
      <c r="S112" s="420"/>
      <c r="T112" s="420"/>
      <c r="U112" s="420"/>
      <c r="V112" s="420"/>
      <c r="W112" s="420"/>
      <c r="X112" s="420"/>
      <c r="Y112" s="421"/>
      <c r="Z112" s="420"/>
      <c r="AA112" s="420"/>
    </row>
    <row r="113" spans="25:25" x14ac:dyDescent="0.15">
      <c r="Y113" s="421"/>
    </row>
    <row r="114" spans="25:25" x14ac:dyDescent="0.15">
      <c r="Y114" s="421"/>
    </row>
    <row r="115" spans="25:25" x14ac:dyDescent="0.15">
      <c r="Y115" s="421"/>
    </row>
    <row r="116" spans="25:25" x14ac:dyDescent="0.15">
      <c r="Y116" s="421"/>
    </row>
    <row r="117" spans="25:25" x14ac:dyDescent="0.15">
      <c r="Y117" s="421"/>
    </row>
    <row r="118" spans="25:25" x14ac:dyDescent="0.15">
      <c r="Y118" s="421"/>
    </row>
    <row r="119" spans="25:25" x14ac:dyDescent="0.15">
      <c r="Y119" s="421"/>
    </row>
  </sheetData>
  <sheetProtection sheet="1" formatCells="0" selectLockedCells="1"/>
  <mergeCells count="53">
    <mergeCell ref="F46:H47"/>
    <mergeCell ref="I46:Z47"/>
    <mergeCell ref="T28:W28"/>
    <mergeCell ref="F34:H35"/>
    <mergeCell ref="I34:Z35"/>
    <mergeCell ref="F36:H36"/>
    <mergeCell ref="F41:H44"/>
    <mergeCell ref="F28:G28"/>
    <mergeCell ref="H28:K28"/>
    <mergeCell ref="L28:M28"/>
    <mergeCell ref="N28:Q28"/>
    <mergeCell ref="R28:S28"/>
    <mergeCell ref="M21:Q21"/>
    <mergeCell ref="M22:Q22"/>
    <mergeCell ref="F27:K27"/>
    <mergeCell ref="L27:Q27"/>
    <mergeCell ref="R27:W27"/>
    <mergeCell ref="F17:F20"/>
    <mergeCell ref="L17:V17"/>
    <mergeCell ref="M18:N18"/>
    <mergeCell ref="S18:T18"/>
    <mergeCell ref="L19:M19"/>
    <mergeCell ref="L20:M20"/>
    <mergeCell ref="S20:T20"/>
    <mergeCell ref="F13:F16"/>
    <mergeCell ref="L13:V13"/>
    <mergeCell ref="M14:N14"/>
    <mergeCell ref="S14:T14"/>
    <mergeCell ref="L15:M15"/>
    <mergeCell ref="L16:M16"/>
    <mergeCell ref="S16:T16"/>
    <mergeCell ref="L9:V9"/>
    <mergeCell ref="M10:N10"/>
    <mergeCell ref="S10:T10"/>
    <mergeCell ref="L11:M11"/>
    <mergeCell ref="L12:M12"/>
    <mergeCell ref="S12:T12"/>
    <mergeCell ref="F26:W26"/>
    <mergeCell ref="F37:H40"/>
    <mergeCell ref="F48:H48"/>
    <mergeCell ref="F49:H53"/>
    <mergeCell ref="L1:Q1"/>
    <mergeCell ref="R1:X1"/>
    <mergeCell ref="L2:AA2"/>
    <mergeCell ref="A3:S3"/>
    <mergeCell ref="C6:D6"/>
    <mergeCell ref="E6:Y6"/>
    <mergeCell ref="C7:D7"/>
    <mergeCell ref="F7:W7"/>
    <mergeCell ref="X7:Z7"/>
    <mergeCell ref="A8:A62"/>
    <mergeCell ref="E8:Z8"/>
    <mergeCell ref="F9:F12"/>
  </mergeCells>
  <phoneticPr fontId="3"/>
  <dataValidations count="7">
    <dataValidation type="list" allowBlank="1" showInputMessage="1" showErrorMessage="1" sqref="L28:M28 R28:S28 I36:I44 F28:G28 I50:I53 I48">
      <formula1>"○,●"</formula1>
    </dataValidation>
    <dataValidation type="list" allowBlank="1" showInputMessage="1" showErrorMessage="1" sqref="G31 X36:X45 X9:X33 G24 X48:X61 G55 G59">
      <formula1>"■,□"</formula1>
    </dataValidation>
    <dataValidation type="list" allowBlank="1" showInputMessage="1" sqref="M14:N14 M10:N10 M18:N18">
      <formula1>"15,20,25,30,35,40,45,50"</formula1>
    </dataValidation>
    <dataValidation type="list" allowBlank="1" showInputMessage="1" sqref="L11:M11 L15:M15 L19:M19">
      <formula1>"0.022,0.023,0.024,0.026,0.028,0.030,0.033,0.034"</formula1>
    </dataValidation>
    <dataValidation allowBlank="1" showInputMessage="1" sqref="C8 C17:D62"/>
    <dataValidation type="list" allowBlank="1" showInputMessage="1" showErrorMessage="1" sqref="M21:Q22">
      <formula1>"900,600,450,300,200"</formula1>
    </dataValidation>
    <dataValidation type="list" allowBlank="1" showInputMessage="1" showErrorMessage="1" sqref="L9:V9 L13:V13 L17:V17">
      <formula1>断熱材仕様</formula1>
    </dataValidation>
  </dataValidations>
  <printOptions horizontalCentered="1"/>
  <pageMargins left="0.59055118110236227" right="0.39370078740157483" top="0.59055118110236227" bottom="0.59055118110236227" header="0.51181102362204722" footer="0.11811023622047245"/>
  <pageSetup paperSize="9" scale="93" orientation="portrait" r:id="rId1"/>
  <headerFooter scaleWithDoc="0" alignWithMargins="0">
    <oddFooter>&amp;LHP住-422-4 （Ver.20221107）&amp;R&amp;"HGｺﾞｼｯｸM,ﾒﾃﾞｨｳﾑ"Copyright 2014-2022 Houseplus Corporation</oddFooter>
  </headerFooter>
  <extLst>
    <ext xmlns:x14="http://schemas.microsoft.com/office/spreadsheetml/2009/9/main" uri="{78C0D931-6437-407d-A8EE-F0AAD7539E65}">
      <x14:conditionalFormattings>
        <x14:conditionalFormatting xmlns:xm="http://schemas.microsoft.com/office/excel/2006/main">
          <x14:cfRule type="expression" priority="1" stopIfTrue="1" id="{50D9A53C-D930-4B43-A622-AEDE94643790}">
            <xm:f>断熱等等級_１ページ!$H$11="■"</xm:f>
            <x14:dxf>
              <fill>
                <patternFill patternType="mediumGray">
                  <fgColor theme="1" tint="0.34998626667073579"/>
                </patternFill>
              </fill>
            </x14:dxf>
          </x14:cfRule>
          <xm:sqref>E9:Z62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Z572"/>
  <sheetViews>
    <sheetView showGridLines="0" view="pageBreakPreview" zoomScaleNormal="100" zoomScaleSheetLayoutView="100" workbookViewId="0">
      <selection activeCell="R1" sqref="R1:X1"/>
    </sheetView>
  </sheetViews>
  <sheetFormatPr defaultRowHeight="12" x14ac:dyDescent="0.15"/>
  <cols>
    <col min="1" max="1" width="2.7109375" style="420" customWidth="1"/>
    <col min="2" max="2" width="8.7109375" style="420" customWidth="1"/>
    <col min="3" max="3" width="4.7109375" style="420" customWidth="1"/>
    <col min="4" max="4" width="8.7109375" style="420" customWidth="1"/>
    <col min="5" max="5" width="12.7109375" style="420" customWidth="1"/>
    <col min="6" max="24" width="2.7109375" style="420" customWidth="1"/>
    <col min="25" max="25" width="8.7109375" style="534" customWidth="1"/>
    <col min="26" max="26" width="8.7109375" style="420" customWidth="1"/>
    <col min="27" max="27" width="4.7109375" style="420" customWidth="1"/>
    <col min="28" max="28" width="9.140625" style="281"/>
    <col min="29" max="41" width="9.140625" style="532"/>
    <col min="42" max="52" width="9.140625" style="281"/>
    <col min="53" max="16384" width="9.140625" style="420"/>
  </cols>
  <sheetData>
    <row r="1" spans="1:42" s="281" customFormat="1" ht="24" customHeight="1" x14ac:dyDescent="0.15">
      <c r="A1" s="277"/>
      <c r="B1" s="277"/>
      <c r="C1" s="277"/>
      <c r="D1" s="277"/>
      <c r="E1" s="277"/>
      <c r="F1" s="277"/>
      <c r="G1" s="278"/>
      <c r="H1" s="278"/>
      <c r="I1" s="278"/>
      <c r="J1" s="278"/>
      <c r="K1" s="279"/>
      <c r="L1" s="757" t="s">
        <v>193</v>
      </c>
      <c r="M1" s="758"/>
      <c r="N1" s="758"/>
      <c r="O1" s="758"/>
      <c r="P1" s="758"/>
      <c r="Q1" s="759"/>
      <c r="R1" s="760"/>
      <c r="S1" s="761"/>
      <c r="T1" s="761"/>
      <c r="U1" s="761"/>
      <c r="V1" s="761"/>
      <c r="W1" s="761"/>
      <c r="X1" s="761"/>
      <c r="Y1" s="45" t="s">
        <v>573</v>
      </c>
      <c r="Z1" s="46" t="s">
        <v>471</v>
      </c>
      <c r="AA1" s="422"/>
      <c r="AB1" s="423"/>
    </row>
    <row r="2" spans="1:42" s="281" customFormat="1" ht="16.5" customHeight="1" x14ac:dyDescent="0.15">
      <c r="A2" s="277"/>
      <c r="B2" s="277"/>
      <c r="C2" s="277"/>
      <c r="D2" s="277"/>
      <c r="E2" s="277"/>
      <c r="F2" s="277"/>
      <c r="G2" s="278"/>
      <c r="H2" s="278"/>
      <c r="I2" s="278"/>
      <c r="J2" s="278"/>
      <c r="K2" s="279"/>
      <c r="L2" s="757" t="s">
        <v>517</v>
      </c>
      <c r="M2" s="758"/>
      <c r="N2" s="758"/>
      <c r="O2" s="758"/>
      <c r="P2" s="758"/>
      <c r="Q2" s="758"/>
      <c r="R2" s="758"/>
      <c r="S2" s="758"/>
      <c r="T2" s="758"/>
      <c r="U2" s="758"/>
      <c r="V2" s="758"/>
      <c r="W2" s="758"/>
      <c r="X2" s="758"/>
      <c r="Y2" s="758"/>
      <c r="Z2" s="758"/>
      <c r="AA2" s="758"/>
      <c r="AB2" s="259"/>
    </row>
    <row r="3" spans="1:42" s="281" customFormat="1" ht="16.5" customHeight="1" x14ac:dyDescent="0.15">
      <c r="A3" s="762" t="s">
        <v>518</v>
      </c>
      <c r="B3" s="762"/>
      <c r="C3" s="762"/>
      <c r="D3" s="762"/>
      <c r="E3" s="762"/>
      <c r="F3" s="762"/>
      <c r="G3" s="762"/>
      <c r="H3" s="762"/>
      <c r="I3" s="762"/>
      <c r="J3" s="762"/>
      <c r="K3" s="762"/>
      <c r="L3" s="762"/>
      <c r="M3" s="763"/>
      <c r="N3" s="763"/>
      <c r="O3" s="763"/>
      <c r="P3" s="763"/>
      <c r="Q3" s="763"/>
      <c r="R3" s="763"/>
      <c r="S3" s="763"/>
      <c r="T3" s="279"/>
      <c r="U3" s="279"/>
      <c r="V3" s="279"/>
      <c r="W3" s="279"/>
      <c r="X3" s="279"/>
      <c r="Y3" s="279"/>
      <c r="Z3" s="279"/>
      <c r="AA3" s="285" t="s">
        <v>474</v>
      </c>
      <c r="AB3" s="424"/>
    </row>
    <row r="4" spans="1:42" s="281" customFormat="1" ht="16.5" customHeight="1" x14ac:dyDescent="0.15">
      <c r="A4" s="425" t="s">
        <v>519</v>
      </c>
      <c r="B4" s="426"/>
      <c r="C4" s="426"/>
      <c r="D4" s="426"/>
      <c r="E4" s="427"/>
      <c r="F4" s="427"/>
      <c r="G4" s="427"/>
      <c r="H4" s="427"/>
      <c r="I4" s="427"/>
      <c r="J4" s="427"/>
      <c r="K4" s="427"/>
      <c r="L4" s="427"/>
      <c r="M4" s="427"/>
      <c r="N4" s="427"/>
      <c r="O4" s="427"/>
      <c r="P4" s="427"/>
      <c r="Q4" s="427"/>
      <c r="R4" s="427"/>
      <c r="S4" s="427"/>
      <c r="T4" s="427"/>
      <c r="U4" s="427"/>
      <c r="V4" s="427"/>
      <c r="W4" s="427"/>
      <c r="X4" s="427"/>
      <c r="Y4" s="427"/>
      <c r="Z4" s="427"/>
      <c r="AA4" s="427"/>
      <c r="AB4" s="428"/>
    </row>
    <row r="5" spans="1:42" s="281" customFormat="1" ht="16.5" customHeight="1" thickBot="1" x14ac:dyDescent="0.2">
      <c r="A5" s="429"/>
      <c r="B5" s="429"/>
      <c r="C5" s="429"/>
      <c r="D5" s="429"/>
      <c r="E5" s="80"/>
      <c r="F5" s="430"/>
      <c r="G5" s="106"/>
      <c r="H5" s="429"/>
      <c r="I5" s="80"/>
      <c r="J5" s="431"/>
      <c r="K5" s="430"/>
      <c r="L5" s="106"/>
      <c r="M5" s="432"/>
      <c r="N5" s="427"/>
      <c r="O5" s="427"/>
      <c r="P5" s="80"/>
      <c r="Q5" s="430"/>
      <c r="R5" s="106"/>
      <c r="S5" s="433"/>
      <c r="T5" s="427"/>
      <c r="U5" s="80"/>
      <c r="V5" s="430"/>
      <c r="W5" s="106"/>
      <c r="X5" s="433"/>
      <c r="Y5" s="432"/>
      <c r="Z5" s="427"/>
      <c r="AA5" s="427"/>
      <c r="AB5" s="432"/>
    </row>
    <row r="6" spans="1:42" s="281" customFormat="1" ht="14.25" customHeight="1" x14ac:dyDescent="0.15">
      <c r="A6" s="434"/>
      <c r="B6" s="435" t="s">
        <v>2</v>
      </c>
      <c r="C6" s="764" t="str">
        <f>IF(+'[1]設8-5'!J11=0,"",+'[1]設8-5'!J11)</f>
        <v/>
      </c>
      <c r="D6" s="765"/>
      <c r="E6" s="723" t="s">
        <v>477</v>
      </c>
      <c r="F6" s="724"/>
      <c r="G6" s="724"/>
      <c r="H6" s="724"/>
      <c r="I6" s="724"/>
      <c r="J6" s="724"/>
      <c r="K6" s="724"/>
      <c r="L6" s="724"/>
      <c r="M6" s="724"/>
      <c r="N6" s="724"/>
      <c r="O6" s="724"/>
      <c r="P6" s="724"/>
      <c r="Q6" s="724"/>
      <c r="R6" s="724"/>
      <c r="S6" s="724"/>
      <c r="T6" s="724"/>
      <c r="U6" s="724"/>
      <c r="V6" s="724"/>
      <c r="W6" s="724"/>
      <c r="X6" s="724"/>
      <c r="Y6" s="724"/>
      <c r="Z6" s="290" t="s">
        <v>478</v>
      </c>
      <c r="AA6" s="291" t="s">
        <v>4</v>
      </c>
    </row>
    <row r="7" spans="1:42" s="281" customFormat="1" ht="14.25" customHeight="1" thickBot="1" x14ac:dyDescent="0.2">
      <c r="A7" s="436"/>
      <c r="B7" s="437" t="s">
        <v>3</v>
      </c>
      <c r="C7" s="766" t="str">
        <f>IF(+'[1]設8-5'!H12=0,"",+'[1]設8-5'!H12)</f>
        <v/>
      </c>
      <c r="D7" s="767"/>
      <c r="E7" s="519" t="s">
        <v>5</v>
      </c>
      <c r="F7" s="725" t="s">
        <v>6</v>
      </c>
      <c r="G7" s="726"/>
      <c r="H7" s="726"/>
      <c r="I7" s="726"/>
      <c r="J7" s="726"/>
      <c r="K7" s="726"/>
      <c r="L7" s="726"/>
      <c r="M7" s="726"/>
      <c r="N7" s="726"/>
      <c r="O7" s="726"/>
      <c r="P7" s="726"/>
      <c r="Q7" s="726"/>
      <c r="R7" s="726"/>
      <c r="S7" s="726"/>
      <c r="T7" s="726"/>
      <c r="U7" s="726"/>
      <c r="V7" s="726"/>
      <c r="W7" s="727"/>
      <c r="X7" s="725" t="s">
        <v>7</v>
      </c>
      <c r="Y7" s="726"/>
      <c r="Z7" s="727"/>
      <c r="AA7" s="297" t="s">
        <v>8</v>
      </c>
    </row>
    <row r="8" spans="1:42" s="281" customFormat="1" ht="12" customHeight="1" x14ac:dyDescent="0.15">
      <c r="A8" s="728" t="s">
        <v>702</v>
      </c>
      <c r="B8" s="336" t="s">
        <v>574</v>
      </c>
      <c r="C8" s="378"/>
      <c r="D8" s="378"/>
      <c r="E8" s="442" t="s">
        <v>74</v>
      </c>
      <c r="F8" s="520" t="s">
        <v>575</v>
      </c>
      <c r="G8" s="378" t="s">
        <v>576</v>
      </c>
      <c r="H8" s="378"/>
      <c r="I8" s="378"/>
      <c r="J8" s="378"/>
      <c r="K8" s="378"/>
      <c r="L8" s="378"/>
      <c r="M8" s="378"/>
      <c r="N8" s="378"/>
      <c r="O8" s="378"/>
      <c r="P8" s="378"/>
      <c r="Q8" s="378"/>
      <c r="R8" s="521"/>
      <c r="S8" s="387" t="s">
        <v>99</v>
      </c>
      <c r="T8" s="378" t="s">
        <v>577</v>
      </c>
      <c r="U8" s="387" t="s">
        <v>99</v>
      </c>
      <c r="V8" s="378" t="s">
        <v>578</v>
      </c>
      <c r="W8" s="521"/>
      <c r="X8" s="358" t="s">
        <v>0</v>
      </c>
      <c r="Y8" s="342" t="s">
        <v>25</v>
      </c>
      <c r="Z8" s="343"/>
      <c r="AA8" s="350"/>
      <c r="AC8" s="522"/>
      <c r="AD8" s="522"/>
      <c r="AE8" s="522"/>
      <c r="AF8" s="522"/>
      <c r="AG8" s="522"/>
      <c r="AH8" s="522"/>
      <c r="AI8" s="522"/>
      <c r="AJ8" s="522"/>
      <c r="AK8" s="522"/>
      <c r="AL8" s="522"/>
      <c r="AM8" s="522"/>
      <c r="AN8" s="522"/>
      <c r="AO8" s="522"/>
      <c r="AP8" s="403"/>
    </row>
    <row r="9" spans="1:42" s="281" customFormat="1" x14ac:dyDescent="0.15">
      <c r="A9" s="729"/>
      <c r="B9" s="377" t="s">
        <v>579</v>
      </c>
      <c r="C9" s="378"/>
      <c r="D9" s="378"/>
      <c r="E9" s="442" t="s">
        <v>75</v>
      </c>
      <c r="F9" s="377"/>
      <c r="G9" s="378"/>
      <c r="H9" s="392" t="s">
        <v>580</v>
      </c>
      <c r="I9" s="378"/>
      <c r="J9" s="378"/>
      <c r="K9" s="378"/>
      <c r="L9" s="378"/>
      <c r="M9" s="378"/>
      <c r="N9" s="378"/>
      <c r="O9" s="378"/>
      <c r="P9" s="378"/>
      <c r="Q9" s="378"/>
      <c r="R9" s="378"/>
      <c r="S9" s="378"/>
      <c r="T9" s="378"/>
      <c r="U9" s="378"/>
      <c r="V9" s="378"/>
      <c r="W9" s="389"/>
      <c r="X9" s="358" t="s">
        <v>0</v>
      </c>
      <c r="Y9" s="342"/>
      <c r="Z9" s="343"/>
      <c r="AA9" s="350"/>
      <c r="AC9" s="522"/>
      <c r="AD9" s="522"/>
      <c r="AE9" s="522"/>
      <c r="AF9" s="522"/>
      <c r="AG9" s="522"/>
      <c r="AH9" s="522"/>
      <c r="AI9" s="522"/>
      <c r="AJ9" s="522"/>
      <c r="AK9" s="522"/>
      <c r="AL9" s="522"/>
      <c r="AM9" s="522"/>
      <c r="AN9" s="522"/>
      <c r="AO9" s="522"/>
      <c r="AP9" s="403"/>
    </row>
    <row r="10" spans="1:42" s="281" customFormat="1" x14ac:dyDescent="0.15">
      <c r="A10" s="729"/>
      <c r="B10" s="377"/>
      <c r="C10" s="378"/>
      <c r="D10" s="378"/>
      <c r="E10" s="442"/>
      <c r="F10" s="377"/>
      <c r="G10" s="378"/>
      <c r="H10" s="388" t="s">
        <v>581</v>
      </c>
      <c r="I10" s="378"/>
      <c r="J10" s="378"/>
      <c r="K10" s="378"/>
      <c r="L10" s="378"/>
      <c r="M10" s="378"/>
      <c r="N10" s="378"/>
      <c r="O10" s="378"/>
      <c r="P10" s="378"/>
      <c r="Q10" s="378"/>
      <c r="R10" s="378"/>
      <c r="S10" s="378"/>
      <c r="T10" s="378"/>
      <c r="U10" s="378"/>
      <c r="V10" s="378"/>
      <c r="W10" s="389"/>
      <c r="X10" s="358" t="s">
        <v>0</v>
      </c>
      <c r="Y10" s="342"/>
      <c r="Z10" s="343"/>
      <c r="AA10" s="350"/>
      <c r="AC10" s="522"/>
      <c r="AD10" s="522"/>
      <c r="AE10" s="522"/>
      <c r="AF10" s="522"/>
      <c r="AG10" s="522"/>
      <c r="AH10" s="522"/>
      <c r="AI10" s="522"/>
      <c r="AJ10" s="522"/>
      <c r="AK10" s="522"/>
      <c r="AL10" s="522"/>
      <c r="AM10" s="522"/>
      <c r="AN10" s="522"/>
      <c r="AO10" s="522"/>
      <c r="AP10" s="403"/>
    </row>
    <row r="11" spans="1:42" s="281" customFormat="1" x14ac:dyDescent="0.15">
      <c r="A11" s="729"/>
      <c r="B11" s="438"/>
      <c r="C11" s="378"/>
      <c r="D11" s="378"/>
      <c r="E11" s="442" t="s">
        <v>108</v>
      </c>
      <c r="F11" s="377"/>
      <c r="G11" s="378"/>
      <c r="H11" s="387" t="s">
        <v>99</v>
      </c>
      <c r="I11" s="378" t="s">
        <v>582</v>
      </c>
      <c r="J11" s="378"/>
      <c r="K11" s="378"/>
      <c r="L11" s="378"/>
      <c r="M11" s="378"/>
      <c r="N11" s="378"/>
      <c r="O11" s="378"/>
      <c r="P11" s="378"/>
      <c r="Q11" s="378"/>
      <c r="R11" s="378"/>
      <c r="S11" s="378"/>
      <c r="T11" s="378"/>
      <c r="U11" s="378"/>
      <c r="V11" s="378"/>
      <c r="W11" s="389"/>
      <c r="X11" s="358" t="s">
        <v>0</v>
      </c>
      <c r="Y11" s="342"/>
      <c r="Z11" s="343"/>
      <c r="AA11" s="350"/>
      <c r="AC11" s="522"/>
      <c r="AD11" s="522"/>
      <c r="AE11" s="522"/>
      <c r="AF11" s="522"/>
      <c r="AG11" s="522"/>
      <c r="AH11" s="522"/>
      <c r="AI11" s="522"/>
      <c r="AJ11" s="522"/>
      <c r="AK11" s="522"/>
      <c r="AL11" s="522"/>
      <c r="AM11" s="522"/>
      <c r="AN11" s="522"/>
      <c r="AO11" s="522"/>
      <c r="AP11" s="403"/>
    </row>
    <row r="12" spans="1:42" s="281" customFormat="1" x14ac:dyDescent="0.15">
      <c r="A12" s="729"/>
      <c r="B12" s="377"/>
      <c r="C12" s="378"/>
      <c r="D12" s="378"/>
      <c r="E12" s="442" t="s">
        <v>583</v>
      </c>
      <c r="F12" s="377"/>
      <c r="G12" s="378" t="s">
        <v>175</v>
      </c>
      <c r="H12" s="523"/>
      <c r="I12" s="378"/>
      <c r="J12" s="378"/>
      <c r="K12" s="378"/>
      <c r="L12" s="378"/>
      <c r="M12" s="378"/>
      <c r="N12" s="378"/>
      <c r="O12" s="378"/>
      <c r="P12" s="378"/>
      <c r="Q12" s="378"/>
      <c r="R12" s="378"/>
      <c r="S12" s="378"/>
      <c r="T12" s="378"/>
      <c r="U12" s="378"/>
      <c r="V12" s="378"/>
      <c r="W12" s="389"/>
      <c r="X12" s="358"/>
      <c r="Y12" s="342"/>
      <c r="Z12" s="343"/>
      <c r="AA12" s="350"/>
      <c r="AC12" s="522"/>
      <c r="AD12" s="522"/>
      <c r="AE12" s="522"/>
      <c r="AF12" s="522"/>
      <c r="AG12" s="522"/>
      <c r="AH12" s="522"/>
      <c r="AI12" s="522"/>
      <c r="AJ12" s="522"/>
      <c r="AK12" s="522"/>
      <c r="AL12" s="522"/>
      <c r="AM12" s="522"/>
      <c r="AN12" s="522"/>
      <c r="AO12" s="522"/>
      <c r="AP12" s="403"/>
    </row>
    <row r="13" spans="1:42" s="281" customFormat="1" x14ac:dyDescent="0.15">
      <c r="A13" s="729"/>
      <c r="B13" s="377"/>
      <c r="C13" s="378"/>
      <c r="D13" s="378"/>
      <c r="E13" s="442"/>
      <c r="F13" s="377"/>
      <c r="G13" s="378"/>
      <c r="H13" s="387" t="s">
        <v>99</v>
      </c>
      <c r="I13" s="378" t="s">
        <v>584</v>
      </c>
      <c r="J13" s="378"/>
      <c r="K13" s="378"/>
      <c r="L13" s="378"/>
      <c r="M13" s="378"/>
      <c r="N13" s="378"/>
      <c r="O13" s="378"/>
      <c r="P13" s="378"/>
      <c r="Q13" s="378"/>
      <c r="R13" s="378"/>
      <c r="S13" s="378"/>
      <c r="T13" s="378"/>
      <c r="U13" s="378"/>
      <c r="V13" s="378"/>
      <c r="W13" s="389"/>
      <c r="X13" s="358"/>
      <c r="Y13" s="342"/>
      <c r="Z13" s="343"/>
      <c r="AA13" s="350"/>
      <c r="AC13" s="522"/>
      <c r="AD13" s="522"/>
      <c r="AE13" s="522"/>
      <c r="AF13" s="522"/>
      <c r="AG13" s="522"/>
      <c r="AH13" s="522"/>
      <c r="AI13" s="522"/>
      <c r="AJ13" s="522"/>
      <c r="AK13" s="522"/>
      <c r="AL13" s="522"/>
      <c r="AM13" s="522"/>
      <c r="AN13" s="522"/>
      <c r="AO13" s="522"/>
      <c r="AP13" s="403"/>
    </row>
    <row r="14" spans="1:42" s="281" customFormat="1" x14ac:dyDescent="0.15">
      <c r="A14" s="729"/>
      <c r="B14" s="377"/>
      <c r="C14" s="378"/>
      <c r="D14" s="378"/>
      <c r="E14" s="442" t="s">
        <v>109</v>
      </c>
      <c r="F14" s="377"/>
      <c r="G14" s="378"/>
      <c r="H14" s="387" t="s">
        <v>99</v>
      </c>
      <c r="I14" s="378" t="s">
        <v>103</v>
      </c>
      <c r="J14" s="378"/>
      <c r="K14" s="378"/>
      <c r="L14" s="378"/>
      <c r="M14" s="378"/>
      <c r="N14" s="378"/>
      <c r="O14" s="378"/>
      <c r="P14" s="378"/>
      <c r="Q14" s="378"/>
      <c r="R14" s="378"/>
      <c r="S14" s="378"/>
      <c r="T14" s="378"/>
      <c r="U14" s="378"/>
      <c r="V14" s="378"/>
      <c r="W14" s="389"/>
      <c r="X14" s="358"/>
      <c r="Y14" s="342"/>
      <c r="Z14" s="343"/>
      <c r="AA14" s="350"/>
      <c r="AC14" s="522"/>
      <c r="AD14" s="522"/>
      <c r="AE14" s="522"/>
      <c r="AF14" s="522"/>
      <c r="AG14" s="522"/>
      <c r="AH14" s="522"/>
      <c r="AI14" s="522"/>
      <c r="AJ14" s="522"/>
      <c r="AK14" s="522"/>
      <c r="AL14" s="522"/>
      <c r="AM14" s="522"/>
      <c r="AN14" s="522"/>
      <c r="AO14" s="522"/>
      <c r="AP14" s="403"/>
    </row>
    <row r="15" spans="1:42" s="281" customFormat="1" x14ac:dyDescent="0.15">
      <c r="A15" s="729"/>
      <c r="B15" s="377"/>
      <c r="C15" s="378"/>
      <c r="D15" s="378"/>
      <c r="E15" s="442" t="s">
        <v>585</v>
      </c>
      <c r="F15" s="377"/>
      <c r="G15" s="378"/>
      <c r="H15" s="387" t="s">
        <v>99</v>
      </c>
      <c r="I15" s="378" t="s">
        <v>586</v>
      </c>
      <c r="J15" s="378"/>
      <c r="K15" s="378"/>
      <c r="L15" s="378"/>
      <c r="M15" s="378"/>
      <c r="N15" s="378"/>
      <c r="O15" s="378"/>
      <c r="P15" s="378"/>
      <c r="Q15" s="378"/>
      <c r="R15" s="378"/>
      <c r="S15" s="378"/>
      <c r="T15" s="378"/>
      <c r="U15" s="378"/>
      <c r="V15" s="378"/>
      <c r="W15" s="389"/>
      <c r="X15" s="358"/>
      <c r="Y15" s="342"/>
      <c r="Z15" s="343"/>
      <c r="AA15" s="350"/>
      <c r="AC15" s="522"/>
      <c r="AD15" s="522"/>
      <c r="AE15" s="522"/>
      <c r="AF15" s="522"/>
      <c r="AG15" s="522"/>
      <c r="AH15" s="522"/>
      <c r="AI15" s="522"/>
      <c r="AJ15" s="522"/>
      <c r="AK15" s="522"/>
      <c r="AL15" s="522"/>
      <c r="AM15" s="522"/>
      <c r="AN15" s="522"/>
      <c r="AO15" s="522"/>
      <c r="AP15" s="403"/>
    </row>
    <row r="16" spans="1:42" s="281" customFormat="1" x14ac:dyDescent="0.15">
      <c r="A16" s="729"/>
      <c r="B16" s="377"/>
      <c r="C16" s="378"/>
      <c r="D16" s="378"/>
      <c r="E16" s="442"/>
      <c r="F16" s="377"/>
      <c r="G16" s="378"/>
      <c r="H16" s="378"/>
      <c r="I16" s="378" t="s">
        <v>587</v>
      </c>
      <c r="J16" s="378"/>
      <c r="K16" s="378"/>
      <c r="L16" s="378"/>
      <c r="M16" s="378"/>
      <c r="N16" s="378"/>
      <c r="O16" s="378"/>
      <c r="P16" s="378"/>
      <c r="Q16" s="378"/>
      <c r="R16" s="378"/>
      <c r="S16" s="378"/>
      <c r="T16" s="378"/>
      <c r="U16" s="378"/>
      <c r="V16" s="378"/>
      <c r="W16" s="389"/>
      <c r="X16" s="358"/>
      <c r="Y16" s="342"/>
      <c r="Z16" s="343"/>
      <c r="AA16" s="350"/>
      <c r="AC16" s="522"/>
      <c r="AD16" s="522"/>
      <c r="AE16" s="522"/>
      <c r="AF16" s="522"/>
      <c r="AG16" s="522"/>
      <c r="AH16" s="522"/>
      <c r="AI16" s="522"/>
      <c r="AJ16" s="522"/>
      <c r="AK16" s="522"/>
      <c r="AL16" s="522"/>
      <c r="AM16" s="522"/>
      <c r="AN16" s="522"/>
      <c r="AO16" s="522"/>
      <c r="AP16" s="403"/>
    </row>
    <row r="17" spans="1:42" s="281" customFormat="1" x14ac:dyDescent="0.15">
      <c r="A17" s="729"/>
      <c r="B17" s="377"/>
      <c r="C17" s="378"/>
      <c r="D17" s="378"/>
      <c r="E17" s="442" t="s">
        <v>110</v>
      </c>
      <c r="F17" s="377"/>
      <c r="G17" s="378"/>
      <c r="H17" s="378"/>
      <c r="I17" s="378" t="s">
        <v>588</v>
      </c>
      <c r="J17" s="378"/>
      <c r="K17" s="378"/>
      <c r="L17" s="378"/>
      <c r="M17" s="378"/>
      <c r="N17" s="378"/>
      <c r="O17" s="378"/>
      <c r="P17" s="378"/>
      <c r="Q17" s="378"/>
      <c r="R17" s="378"/>
      <c r="S17" s="378"/>
      <c r="T17" s="378"/>
      <c r="U17" s="378"/>
      <c r="V17" s="378"/>
      <c r="W17" s="389"/>
      <c r="X17" s="358"/>
      <c r="Y17" s="342"/>
      <c r="Z17" s="343"/>
      <c r="AA17" s="350"/>
      <c r="AC17" s="522"/>
      <c r="AD17" s="522"/>
      <c r="AE17" s="522"/>
      <c r="AF17" s="522"/>
      <c r="AG17" s="522"/>
      <c r="AH17" s="522"/>
      <c r="AI17" s="522"/>
      <c r="AJ17" s="522"/>
      <c r="AK17" s="522"/>
      <c r="AL17" s="522"/>
      <c r="AM17" s="522"/>
      <c r="AN17" s="522"/>
      <c r="AO17" s="522"/>
      <c r="AP17" s="403"/>
    </row>
    <row r="18" spans="1:42" s="281" customFormat="1" x14ac:dyDescent="0.15">
      <c r="A18" s="729"/>
      <c r="B18" s="377"/>
      <c r="C18" s="378"/>
      <c r="D18" s="378"/>
      <c r="E18" s="442" t="s">
        <v>589</v>
      </c>
      <c r="F18" s="377"/>
      <c r="G18" s="378"/>
      <c r="H18" s="387" t="s">
        <v>99</v>
      </c>
      <c r="I18" s="524" t="s">
        <v>77</v>
      </c>
      <c r="J18" s="378"/>
      <c r="K18" s="378"/>
      <c r="L18" s="378"/>
      <c r="M18" s="378"/>
      <c r="N18" s="346" t="s">
        <v>392</v>
      </c>
      <c r="O18" s="503"/>
      <c r="P18" s="503"/>
      <c r="Q18" s="800"/>
      <c r="R18" s="800"/>
      <c r="S18" s="800"/>
      <c r="T18" s="800"/>
      <c r="U18" s="800"/>
      <c r="V18" s="800"/>
      <c r="W18" s="389"/>
      <c r="X18" s="358" t="s">
        <v>0</v>
      </c>
      <c r="Y18" s="342" t="s">
        <v>102</v>
      </c>
      <c r="Z18" s="343"/>
      <c r="AA18" s="350"/>
      <c r="AC18" s="522"/>
      <c r="AD18" s="522"/>
      <c r="AE18" s="522"/>
      <c r="AF18" s="522"/>
      <c r="AG18" s="522"/>
      <c r="AH18" s="522"/>
      <c r="AI18" s="522"/>
      <c r="AJ18" s="522"/>
      <c r="AK18" s="522"/>
      <c r="AL18" s="522"/>
      <c r="AM18" s="522"/>
      <c r="AN18" s="522"/>
      <c r="AO18" s="522"/>
      <c r="AP18" s="403"/>
    </row>
    <row r="19" spans="1:42" s="281" customFormat="1" x14ac:dyDescent="0.15">
      <c r="A19" s="729"/>
      <c r="B19" s="377"/>
      <c r="C19" s="378"/>
      <c r="D19" s="378"/>
      <c r="E19" s="442"/>
      <c r="F19" s="377"/>
      <c r="G19" s="378"/>
      <c r="H19" s="378"/>
      <c r="I19" s="378"/>
      <c r="J19" s="378"/>
      <c r="K19" s="378"/>
      <c r="L19" s="378"/>
      <c r="M19" s="378"/>
      <c r="N19" s="521"/>
      <c r="O19" s="521"/>
      <c r="P19" s="394" t="s">
        <v>590</v>
      </c>
      <c r="Q19" s="801"/>
      <c r="R19" s="801"/>
      <c r="S19" s="801"/>
      <c r="T19" s="378" t="s">
        <v>78</v>
      </c>
      <c r="U19" s="378"/>
      <c r="V19" s="378"/>
      <c r="W19" s="389"/>
      <c r="X19" s="358"/>
      <c r="Y19" s="342"/>
      <c r="Z19" s="343"/>
      <c r="AA19" s="350"/>
      <c r="AC19" s="522"/>
      <c r="AD19" s="522"/>
      <c r="AE19" s="522"/>
      <c r="AF19" s="522"/>
      <c r="AG19" s="522"/>
      <c r="AH19" s="522"/>
      <c r="AI19" s="522"/>
      <c r="AJ19" s="522"/>
      <c r="AK19" s="522"/>
      <c r="AL19" s="522"/>
      <c r="AM19" s="522"/>
      <c r="AN19" s="522"/>
      <c r="AO19" s="522"/>
      <c r="AP19" s="403"/>
    </row>
    <row r="20" spans="1:42" s="281" customFormat="1" x14ac:dyDescent="0.15">
      <c r="A20" s="729"/>
      <c r="B20" s="377"/>
      <c r="C20" s="378"/>
      <c r="D20" s="378"/>
      <c r="E20" s="442"/>
      <c r="F20" s="377"/>
      <c r="G20" s="378"/>
      <c r="H20" s="378"/>
      <c r="I20" s="378"/>
      <c r="J20" s="378"/>
      <c r="K20" s="378"/>
      <c r="L20" s="378"/>
      <c r="M20" s="378"/>
      <c r="N20" s="521"/>
      <c r="O20" s="521"/>
      <c r="P20" s="521"/>
      <c r="Q20" s="521"/>
      <c r="R20" s="521"/>
      <c r="S20" s="521"/>
      <c r="T20" s="378"/>
      <c r="U20" s="378"/>
      <c r="V20" s="378"/>
      <c r="W20" s="389"/>
      <c r="X20" s="358"/>
      <c r="Y20" s="342"/>
      <c r="Z20" s="343"/>
      <c r="AA20" s="350"/>
      <c r="AC20" s="522"/>
      <c r="AD20" s="522"/>
      <c r="AE20" s="522"/>
      <c r="AF20" s="522"/>
      <c r="AG20" s="522"/>
      <c r="AH20" s="522"/>
      <c r="AI20" s="522"/>
      <c r="AJ20" s="522"/>
      <c r="AK20" s="522"/>
      <c r="AL20" s="522"/>
      <c r="AM20" s="522"/>
      <c r="AN20" s="522"/>
      <c r="AO20" s="522"/>
      <c r="AP20" s="403"/>
    </row>
    <row r="21" spans="1:42" s="281" customFormat="1" x14ac:dyDescent="0.15">
      <c r="A21" s="729"/>
      <c r="B21" s="377"/>
      <c r="C21" s="378"/>
      <c r="D21" s="378"/>
      <c r="E21" s="442"/>
      <c r="F21" s="520" t="s">
        <v>591</v>
      </c>
      <c r="G21" s="378" t="s">
        <v>592</v>
      </c>
      <c r="H21" s="521"/>
      <c r="I21" s="378"/>
      <c r="J21" s="378"/>
      <c r="K21" s="378"/>
      <c r="L21" s="378"/>
      <c r="M21" s="378"/>
      <c r="N21" s="378"/>
      <c r="O21" s="378"/>
      <c r="P21" s="378"/>
      <c r="Q21" s="378"/>
      <c r="R21" s="378"/>
      <c r="S21" s="378"/>
      <c r="T21" s="378"/>
      <c r="U21" s="378"/>
      <c r="V21" s="378"/>
      <c r="W21" s="389"/>
      <c r="X21" s="358"/>
      <c r="Y21" s="342"/>
      <c r="Z21" s="343"/>
      <c r="AA21" s="350"/>
      <c r="AC21" s="522"/>
      <c r="AD21" s="522"/>
      <c r="AE21" s="522"/>
      <c r="AF21" s="522"/>
      <c r="AG21" s="522"/>
      <c r="AH21" s="522"/>
      <c r="AI21" s="522"/>
      <c r="AJ21" s="522"/>
      <c r="AK21" s="522"/>
      <c r="AL21" s="522"/>
      <c r="AM21" s="522"/>
      <c r="AN21" s="522"/>
      <c r="AO21" s="522"/>
      <c r="AP21" s="403"/>
    </row>
    <row r="22" spans="1:42" s="281" customFormat="1" x14ac:dyDescent="0.15">
      <c r="A22" s="729"/>
      <c r="B22" s="377"/>
      <c r="C22" s="378"/>
      <c r="D22" s="378"/>
      <c r="E22" s="442"/>
      <c r="F22" s="377"/>
      <c r="G22" s="378" t="s">
        <v>593</v>
      </c>
      <c r="H22" s="521"/>
      <c r="I22" s="378"/>
      <c r="J22" s="378"/>
      <c r="K22" s="378"/>
      <c r="L22" s="378"/>
      <c r="M22" s="378"/>
      <c r="N22" s="378"/>
      <c r="O22" s="378"/>
      <c r="P22" s="378"/>
      <c r="Q22" s="378"/>
      <c r="R22" s="378"/>
      <c r="S22" s="378"/>
      <c r="T22" s="378"/>
      <c r="U22" s="378"/>
      <c r="V22" s="378"/>
      <c r="W22" s="389"/>
      <c r="X22" s="358"/>
      <c r="Y22" s="342"/>
      <c r="Z22" s="343"/>
      <c r="AA22" s="350"/>
      <c r="AC22" s="522"/>
      <c r="AD22" s="522"/>
      <c r="AE22" s="522"/>
      <c r="AF22" s="522"/>
      <c r="AG22" s="522"/>
      <c r="AH22" s="522"/>
      <c r="AI22" s="522"/>
      <c r="AJ22" s="522"/>
      <c r="AK22" s="522"/>
      <c r="AL22" s="522"/>
      <c r="AM22" s="522"/>
      <c r="AN22" s="522"/>
      <c r="AO22" s="522"/>
      <c r="AP22" s="403"/>
    </row>
    <row r="23" spans="1:42" s="281" customFormat="1" x14ac:dyDescent="0.15">
      <c r="A23" s="729"/>
      <c r="B23" s="377"/>
      <c r="C23" s="378"/>
      <c r="D23" s="378"/>
      <c r="E23" s="442"/>
      <c r="F23" s="377"/>
      <c r="G23" s="378"/>
      <c r="H23" s="387" t="s">
        <v>99</v>
      </c>
      <c r="I23" s="378" t="s">
        <v>176</v>
      </c>
      <c r="J23" s="378"/>
      <c r="K23" s="378"/>
      <c r="L23" s="378"/>
      <c r="M23" s="378"/>
      <c r="N23" s="387" t="s">
        <v>99</v>
      </c>
      <c r="O23" s="378" t="s">
        <v>177</v>
      </c>
      <c r="P23" s="378"/>
      <c r="Q23" s="378"/>
      <c r="R23" s="378"/>
      <c r="S23" s="387" t="s">
        <v>99</v>
      </c>
      <c r="T23" s="378" t="s">
        <v>178</v>
      </c>
      <c r="U23" s="378"/>
      <c r="V23" s="378"/>
      <c r="W23" s="389"/>
      <c r="X23" s="358"/>
      <c r="Y23" s="342"/>
      <c r="Z23" s="343"/>
      <c r="AA23" s="350"/>
      <c r="AC23" s="522"/>
      <c r="AD23" s="522"/>
      <c r="AE23" s="522"/>
      <c r="AF23" s="522"/>
      <c r="AG23" s="522"/>
      <c r="AH23" s="522"/>
      <c r="AI23" s="522"/>
      <c r="AJ23" s="522"/>
      <c r="AK23" s="522"/>
      <c r="AL23" s="522"/>
      <c r="AM23" s="522"/>
      <c r="AN23" s="522"/>
      <c r="AO23" s="522"/>
      <c r="AP23" s="403"/>
    </row>
    <row r="24" spans="1:42" s="281" customFormat="1" x14ac:dyDescent="0.15">
      <c r="A24" s="729"/>
      <c r="B24" s="377"/>
      <c r="C24" s="378"/>
      <c r="D24" s="378"/>
      <c r="E24" s="442"/>
      <c r="F24" s="377"/>
      <c r="G24" s="378"/>
      <c r="H24" s="378"/>
      <c r="I24" s="378"/>
      <c r="J24" s="378"/>
      <c r="K24" s="378"/>
      <c r="L24" s="378"/>
      <c r="M24" s="378"/>
      <c r="N24" s="378"/>
      <c r="O24" s="378"/>
      <c r="P24" s="378"/>
      <c r="Q24" s="378"/>
      <c r="R24" s="378"/>
      <c r="S24" s="378"/>
      <c r="T24" s="378"/>
      <c r="U24" s="378"/>
      <c r="V24" s="378"/>
      <c r="W24" s="389"/>
      <c r="X24" s="358"/>
      <c r="Y24" s="342"/>
      <c r="Z24" s="343"/>
      <c r="AA24" s="350"/>
      <c r="AC24" s="522"/>
      <c r="AD24" s="522"/>
      <c r="AE24" s="522"/>
      <c r="AF24" s="522"/>
      <c r="AG24" s="522"/>
      <c r="AH24" s="522"/>
      <c r="AI24" s="522"/>
      <c r="AJ24" s="522"/>
      <c r="AK24" s="522"/>
      <c r="AL24" s="522"/>
      <c r="AM24" s="522"/>
      <c r="AN24" s="522"/>
      <c r="AO24" s="522"/>
      <c r="AP24" s="403"/>
    </row>
    <row r="25" spans="1:42" s="281" customFormat="1" x14ac:dyDescent="0.15">
      <c r="A25" s="729"/>
      <c r="B25" s="377"/>
      <c r="C25" s="378"/>
      <c r="D25" s="378"/>
      <c r="E25" s="442"/>
      <c r="F25" s="520" t="s">
        <v>594</v>
      </c>
      <c r="G25" s="387" t="s">
        <v>595</v>
      </c>
      <c r="H25" s="378" t="s">
        <v>596</v>
      </c>
      <c r="I25" s="378"/>
      <c r="J25" s="378"/>
      <c r="K25" s="378"/>
      <c r="L25" s="378"/>
      <c r="M25" s="378"/>
      <c r="N25" s="378"/>
      <c r="O25" s="378"/>
      <c r="P25" s="378"/>
      <c r="Q25" s="378"/>
      <c r="R25" s="378"/>
      <c r="S25" s="378"/>
      <c r="T25" s="378"/>
      <c r="U25" s="378"/>
      <c r="V25" s="378"/>
      <c r="W25" s="389"/>
      <c r="X25" s="358"/>
      <c r="Y25" s="342"/>
      <c r="Z25" s="343"/>
      <c r="AA25" s="350"/>
      <c r="AC25" s="522"/>
      <c r="AD25" s="522"/>
      <c r="AE25" s="522"/>
      <c r="AF25" s="522"/>
      <c r="AG25" s="522"/>
      <c r="AH25" s="522"/>
      <c r="AI25" s="522"/>
      <c r="AJ25" s="522"/>
      <c r="AK25" s="522"/>
      <c r="AL25" s="522"/>
      <c r="AM25" s="522"/>
      <c r="AN25" s="522"/>
      <c r="AO25" s="522"/>
      <c r="AP25" s="403"/>
    </row>
    <row r="26" spans="1:42" s="281" customFormat="1" x14ac:dyDescent="0.15">
      <c r="A26" s="729"/>
      <c r="B26" s="377"/>
      <c r="C26" s="378"/>
      <c r="D26" s="378"/>
      <c r="E26" s="442"/>
      <c r="F26" s="377"/>
      <c r="G26" s="378"/>
      <c r="H26" s="378" t="s">
        <v>597</v>
      </c>
      <c r="I26" s="378"/>
      <c r="J26" s="378"/>
      <c r="K26" s="378"/>
      <c r="L26" s="378"/>
      <c r="M26" s="378"/>
      <c r="N26" s="378"/>
      <c r="O26" s="378"/>
      <c r="P26" s="378"/>
      <c r="Q26" s="378"/>
      <c r="R26" s="378"/>
      <c r="S26" s="378"/>
      <c r="T26" s="378"/>
      <c r="U26" s="378"/>
      <c r="V26" s="378"/>
      <c r="W26" s="389"/>
      <c r="X26" s="358"/>
      <c r="Y26" s="342"/>
      <c r="Z26" s="343"/>
      <c r="AA26" s="350"/>
      <c r="AC26" s="522"/>
      <c r="AD26" s="522"/>
      <c r="AE26" s="522"/>
      <c r="AF26" s="522"/>
      <c r="AG26" s="522"/>
      <c r="AH26" s="522"/>
      <c r="AI26" s="522"/>
      <c r="AJ26" s="522"/>
      <c r="AK26" s="522"/>
      <c r="AL26" s="522"/>
      <c r="AM26" s="522"/>
      <c r="AN26" s="522"/>
      <c r="AO26" s="522"/>
      <c r="AP26" s="403"/>
    </row>
    <row r="27" spans="1:42" s="281" customFormat="1" x14ac:dyDescent="0.15">
      <c r="A27" s="729"/>
      <c r="B27" s="377"/>
      <c r="C27" s="378"/>
      <c r="D27" s="378"/>
      <c r="E27" s="442"/>
      <c r="F27" s="378"/>
      <c r="G27" s="378"/>
      <c r="H27" s="378"/>
      <c r="I27" s="378"/>
      <c r="J27" s="378"/>
      <c r="K27" s="378"/>
      <c r="L27" s="378"/>
      <c r="M27" s="378"/>
      <c r="N27" s="378"/>
      <c r="O27" s="378"/>
      <c r="P27" s="378"/>
      <c r="Q27" s="378"/>
      <c r="R27" s="378"/>
      <c r="S27" s="378"/>
      <c r="T27" s="378"/>
      <c r="U27" s="378"/>
      <c r="V27" s="378"/>
      <c r="W27" s="389"/>
      <c r="X27" s="358"/>
      <c r="Y27" s="342"/>
      <c r="Z27" s="343"/>
      <c r="AA27" s="350"/>
      <c r="AC27" s="522"/>
      <c r="AD27" s="522"/>
      <c r="AE27" s="522"/>
      <c r="AF27" s="522"/>
      <c r="AG27" s="522"/>
      <c r="AH27" s="522"/>
      <c r="AI27" s="522"/>
      <c r="AJ27" s="522"/>
      <c r="AK27" s="522"/>
      <c r="AL27" s="522"/>
      <c r="AM27" s="522"/>
      <c r="AN27" s="522"/>
      <c r="AO27" s="522"/>
      <c r="AP27" s="403"/>
    </row>
    <row r="28" spans="1:42" s="281" customFormat="1" x14ac:dyDescent="0.15">
      <c r="A28" s="729"/>
      <c r="B28" s="377"/>
      <c r="C28" s="378"/>
      <c r="D28" s="378"/>
      <c r="E28" s="525" t="s">
        <v>598</v>
      </c>
      <c r="F28" s="526" t="s">
        <v>599</v>
      </c>
      <c r="G28" s="378"/>
      <c r="H28" s="378"/>
      <c r="I28" s="378"/>
      <c r="J28" s="378"/>
      <c r="K28" s="378"/>
      <c r="L28" s="378"/>
      <c r="M28" s="378"/>
      <c r="N28" s="378"/>
      <c r="O28" s="378"/>
      <c r="P28" s="378"/>
      <c r="Q28" s="378"/>
      <c r="R28" s="378"/>
      <c r="S28" s="378"/>
      <c r="T28" s="378"/>
      <c r="U28" s="378"/>
      <c r="V28" s="378"/>
      <c r="W28" s="389"/>
      <c r="X28" s="358"/>
      <c r="Y28" s="342"/>
      <c r="Z28" s="343"/>
      <c r="AA28" s="350"/>
      <c r="AC28" s="522"/>
      <c r="AD28" s="522"/>
      <c r="AE28" s="522"/>
      <c r="AF28" s="522"/>
      <c r="AG28" s="522"/>
      <c r="AH28" s="522"/>
      <c r="AI28" s="522"/>
      <c r="AJ28" s="522"/>
      <c r="AK28" s="522"/>
      <c r="AL28" s="522"/>
      <c r="AM28" s="522"/>
      <c r="AN28" s="522"/>
      <c r="AO28" s="522"/>
      <c r="AP28" s="403"/>
    </row>
    <row r="29" spans="1:42" s="281" customFormat="1" x14ac:dyDescent="0.15">
      <c r="A29" s="729"/>
      <c r="B29" s="377"/>
      <c r="C29" s="378"/>
      <c r="D29" s="378"/>
      <c r="E29" s="525" t="s">
        <v>180</v>
      </c>
      <c r="F29" s="345"/>
      <c r="G29" s="387" t="s">
        <v>595</v>
      </c>
      <c r="H29" s="378" t="s">
        <v>600</v>
      </c>
      <c r="I29" s="378"/>
      <c r="J29" s="378"/>
      <c r="K29" s="378"/>
      <c r="L29" s="378"/>
      <c r="M29" s="378"/>
      <c r="N29" s="378"/>
      <c r="O29" s="378"/>
      <c r="P29" s="378"/>
      <c r="Q29" s="378"/>
      <c r="R29" s="378"/>
      <c r="S29" s="378"/>
      <c r="T29" s="378"/>
      <c r="U29" s="378"/>
      <c r="V29" s="378"/>
      <c r="W29" s="389"/>
      <c r="X29" s="358"/>
      <c r="Y29" s="342"/>
      <c r="Z29" s="343"/>
      <c r="AA29" s="350"/>
      <c r="AC29" s="522"/>
      <c r="AD29" s="522"/>
      <c r="AE29" s="522"/>
      <c r="AF29" s="522"/>
      <c r="AG29" s="522"/>
      <c r="AH29" s="522"/>
      <c r="AI29" s="522"/>
      <c r="AJ29" s="522"/>
      <c r="AK29" s="522"/>
      <c r="AL29" s="522"/>
      <c r="AM29" s="522"/>
      <c r="AN29" s="522"/>
      <c r="AO29" s="522"/>
      <c r="AP29" s="403"/>
    </row>
    <row r="30" spans="1:42" s="281" customFormat="1" x14ac:dyDescent="0.15">
      <c r="A30" s="729"/>
      <c r="B30" s="377"/>
      <c r="C30" s="378"/>
      <c r="D30" s="378"/>
      <c r="E30" s="442"/>
      <c r="F30" s="345"/>
      <c r="G30" s="387" t="s">
        <v>595</v>
      </c>
      <c r="H30" s="378" t="s">
        <v>601</v>
      </c>
      <c r="I30" s="378"/>
      <c r="J30" s="378"/>
      <c r="K30" s="378"/>
      <c r="L30" s="378"/>
      <c r="M30" s="378"/>
      <c r="N30" s="378"/>
      <c r="O30" s="378"/>
      <c r="P30" s="378"/>
      <c r="Q30" s="378"/>
      <c r="R30" s="378"/>
      <c r="S30" s="378"/>
      <c r="T30" s="378"/>
      <c r="U30" s="378"/>
      <c r="V30" s="378"/>
      <c r="W30" s="389"/>
      <c r="X30" s="358"/>
      <c r="Y30" s="342"/>
      <c r="Z30" s="343"/>
      <c r="AA30" s="350"/>
      <c r="AC30" s="522"/>
      <c r="AD30" s="522"/>
      <c r="AE30" s="522"/>
      <c r="AF30" s="522"/>
      <c r="AG30" s="522"/>
      <c r="AH30" s="522"/>
      <c r="AI30" s="522"/>
      <c r="AJ30" s="522"/>
      <c r="AK30" s="522"/>
      <c r="AL30" s="522"/>
      <c r="AM30" s="522"/>
      <c r="AN30" s="522"/>
      <c r="AO30" s="522"/>
      <c r="AP30" s="403"/>
    </row>
    <row r="31" spans="1:42" s="281" customFormat="1" x14ac:dyDescent="0.15">
      <c r="A31" s="729"/>
      <c r="B31" s="377"/>
      <c r="C31" s="378"/>
      <c r="D31" s="378"/>
      <c r="E31" s="442"/>
      <c r="F31" s="345"/>
      <c r="G31" s="387" t="s">
        <v>595</v>
      </c>
      <c r="H31" s="378" t="s">
        <v>602</v>
      </c>
      <c r="I31" s="378"/>
      <c r="J31" s="378"/>
      <c r="K31" s="378"/>
      <c r="L31" s="378"/>
      <c r="M31" s="378"/>
      <c r="N31" s="378"/>
      <c r="O31" s="378"/>
      <c r="P31" s="378"/>
      <c r="Q31" s="378"/>
      <c r="R31" s="378"/>
      <c r="S31" s="378"/>
      <c r="T31" s="378"/>
      <c r="U31" s="378"/>
      <c r="V31" s="378"/>
      <c r="W31" s="389"/>
      <c r="X31" s="358"/>
      <c r="Y31" s="342"/>
      <c r="Z31" s="343"/>
      <c r="AA31" s="350"/>
      <c r="AC31" s="522"/>
      <c r="AD31" s="522"/>
      <c r="AE31" s="522"/>
      <c r="AF31" s="522"/>
      <c r="AG31" s="522"/>
      <c r="AH31" s="522"/>
      <c r="AI31" s="522"/>
      <c r="AJ31" s="522"/>
      <c r="AK31" s="522"/>
      <c r="AL31" s="522"/>
      <c r="AM31" s="522"/>
      <c r="AN31" s="522"/>
      <c r="AO31" s="522"/>
      <c r="AP31" s="403"/>
    </row>
    <row r="32" spans="1:42" s="281" customFormat="1" x14ac:dyDescent="0.15">
      <c r="A32" s="729"/>
      <c r="B32" s="377"/>
      <c r="C32" s="378"/>
      <c r="D32" s="378"/>
      <c r="E32" s="442"/>
      <c r="F32" s="802" t="s">
        <v>603</v>
      </c>
      <c r="G32" s="803"/>
      <c r="H32" s="527" t="s">
        <v>27</v>
      </c>
      <c r="I32" s="319"/>
      <c r="J32" s="319"/>
      <c r="K32" s="319"/>
      <c r="L32" s="319"/>
      <c r="M32" s="772"/>
      <c r="N32" s="772"/>
      <c r="O32" s="772"/>
      <c r="P32" s="772"/>
      <c r="Q32" s="772"/>
      <c r="R32" s="772"/>
      <c r="S32" s="772"/>
      <c r="T32" s="772"/>
      <c r="U32" s="772"/>
      <c r="V32" s="772"/>
      <c r="W32" s="772"/>
      <c r="X32" s="340" t="s">
        <v>604</v>
      </c>
      <c r="Y32" s="342"/>
      <c r="Z32" s="343"/>
      <c r="AA32" s="350"/>
      <c r="AC32" s="522"/>
      <c r="AD32" s="522"/>
      <c r="AE32" s="522"/>
      <c r="AF32" s="522"/>
      <c r="AG32" s="522"/>
      <c r="AH32" s="522"/>
      <c r="AI32" s="522"/>
      <c r="AJ32" s="522"/>
      <c r="AK32" s="522"/>
      <c r="AL32" s="522"/>
      <c r="AM32" s="522"/>
      <c r="AN32" s="522"/>
      <c r="AO32" s="522"/>
      <c r="AP32" s="403"/>
    </row>
    <row r="33" spans="1:42" s="281" customFormat="1" x14ac:dyDescent="0.15">
      <c r="A33" s="729"/>
      <c r="B33" s="377"/>
      <c r="C33" s="378"/>
      <c r="D33" s="378"/>
      <c r="E33" s="442"/>
      <c r="F33" s="804"/>
      <c r="G33" s="805"/>
      <c r="H33" s="344" t="s">
        <v>28</v>
      </c>
      <c r="I33" s="378"/>
      <c r="J33" s="378"/>
      <c r="K33" s="378"/>
      <c r="L33" s="378"/>
      <c r="M33" s="378" t="s">
        <v>590</v>
      </c>
      <c r="N33" s="738"/>
      <c r="O33" s="738"/>
      <c r="P33" s="378" t="s">
        <v>605</v>
      </c>
      <c r="Q33" s="378"/>
      <c r="R33" s="378"/>
      <c r="S33" s="378"/>
      <c r="T33" s="773"/>
      <c r="U33" s="773"/>
      <c r="V33" s="346"/>
      <c r="W33" s="348"/>
      <c r="X33" s="389"/>
      <c r="Y33" s="342"/>
      <c r="Z33" s="343"/>
      <c r="AA33" s="350"/>
      <c r="AC33" s="522"/>
      <c r="AD33" s="522"/>
      <c r="AE33" s="522"/>
      <c r="AF33" s="522"/>
      <c r="AG33" s="522"/>
      <c r="AH33" s="522"/>
      <c r="AI33" s="522"/>
      <c r="AJ33" s="522"/>
      <c r="AK33" s="522"/>
      <c r="AL33" s="522"/>
      <c r="AM33" s="522"/>
      <c r="AN33" s="522"/>
      <c r="AO33" s="522"/>
      <c r="AP33" s="403"/>
    </row>
    <row r="34" spans="1:42" s="281" customFormat="1" x14ac:dyDescent="0.15">
      <c r="A34" s="729"/>
      <c r="B34" s="377"/>
      <c r="C34" s="378"/>
      <c r="D34" s="378"/>
      <c r="E34" s="442"/>
      <c r="F34" s="804"/>
      <c r="G34" s="805"/>
      <c r="H34" s="344" t="s">
        <v>29</v>
      </c>
      <c r="I34" s="378"/>
      <c r="J34" s="378"/>
      <c r="K34" s="378"/>
      <c r="L34" s="378" t="s">
        <v>590</v>
      </c>
      <c r="M34" s="774"/>
      <c r="N34" s="774"/>
      <c r="O34" s="346" t="s">
        <v>606</v>
      </c>
      <c r="P34" s="348"/>
      <c r="Q34" s="378"/>
      <c r="R34" s="378"/>
      <c r="S34" s="378" t="s">
        <v>30</v>
      </c>
      <c r="T34" s="386"/>
      <c r="U34" s="386"/>
      <c r="V34" s="346"/>
      <c r="W34" s="348"/>
      <c r="X34" s="389"/>
      <c r="Y34" s="342"/>
      <c r="Z34" s="343"/>
      <c r="AA34" s="350"/>
      <c r="AC34" s="522"/>
      <c r="AD34" s="522"/>
      <c r="AE34" s="522"/>
      <c r="AF34" s="522"/>
      <c r="AG34" s="522"/>
      <c r="AH34" s="522"/>
      <c r="AI34" s="522"/>
      <c r="AJ34" s="522"/>
      <c r="AK34" s="522"/>
      <c r="AL34" s="522"/>
      <c r="AM34" s="522"/>
      <c r="AN34" s="522"/>
      <c r="AO34" s="522"/>
      <c r="AP34" s="403"/>
    </row>
    <row r="35" spans="1:42" s="281" customFormat="1" ht="14.25" x14ac:dyDescent="0.15">
      <c r="A35" s="729"/>
      <c r="B35" s="377"/>
      <c r="C35" s="378"/>
      <c r="D35" s="378"/>
      <c r="E35" s="442"/>
      <c r="F35" s="806"/>
      <c r="G35" s="807"/>
      <c r="H35" s="352" t="s">
        <v>32</v>
      </c>
      <c r="I35" s="354"/>
      <c r="J35" s="354"/>
      <c r="K35" s="354"/>
      <c r="L35" s="354" t="s">
        <v>590</v>
      </c>
      <c r="M35" s="775" t="str">
        <f>IF(N33="","",ROUNDDOWN(N33/1000/M34,2))</f>
        <v/>
      </c>
      <c r="N35" s="775"/>
      <c r="O35" s="399" t="s">
        <v>607</v>
      </c>
      <c r="P35" s="356"/>
      <c r="Q35" s="354"/>
      <c r="R35" s="354"/>
      <c r="S35" s="354" t="s">
        <v>590</v>
      </c>
      <c r="T35" s="776"/>
      <c r="U35" s="776"/>
      <c r="V35" s="399" t="s">
        <v>608</v>
      </c>
      <c r="W35" s="354"/>
      <c r="X35" s="357"/>
      <c r="Y35" s="342"/>
      <c r="Z35" s="343"/>
      <c r="AA35" s="350"/>
      <c r="AC35" s="522"/>
      <c r="AD35" s="522"/>
      <c r="AE35" s="522"/>
      <c r="AF35" s="522"/>
      <c r="AG35" s="522"/>
      <c r="AH35" s="522"/>
      <c r="AI35" s="522"/>
      <c r="AJ35" s="522"/>
      <c r="AK35" s="522"/>
      <c r="AL35" s="522"/>
      <c r="AM35" s="522"/>
      <c r="AN35" s="522"/>
      <c r="AO35" s="522"/>
      <c r="AP35" s="403"/>
    </row>
    <row r="36" spans="1:42" s="281" customFormat="1" x14ac:dyDescent="0.15">
      <c r="A36" s="729"/>
      <c r="B36" s="377"/>
      <c r="C36" s="378"/>
      <c r="D36" s="378"/>
      <c r="E36" s="442"/>
      <c r="F36" s="802" t="s">
        <v>182</v>
      </c>
      <c r="G36" s="803"/>
      <c r="H36" s="527" t="s">
        <v>27</v>
      </c>
      <c r="I36" s="319"/>
      <c r="J36" s="319"/>
      <c r="K36" s="319"/>
      <c r="L36" s="319"/>
      <c r="M36" s="772"/>
      <c r="N36" s="772"/>
      <c r="O36" s="772"/>
      <c r="P36" s="772"/>
      <c r="Q36" s="772"/>
      <c r="R36" s="772"/>
      <c r="S36" s="772"/>
      <c r="T36" s="772"/>
      <c r="U36" s="772"/>
      <c r="V36" s="772"/>
      <c r="W36" s="772"/>
      <c r="X36" s="340" t="s">
        <v>604</v>
      </c>
      <c r="Y36" s="342"/>
      <c r="Z36" s="343"/>
      <c r="AA36" s="350"/>
      <c r="AC36" s="522"/>
      <c r="AD36" s="522"/>
      <c r="AE36" s="522"/>
      <c r="AF36" s="522"/>
      <c r="AG36" s="522"/>
      <c r="AH36" s="522"/>
      <c r="AI36" s="522"/>
      <c r="AJ36" s="522"/>
      <c r="AK36" s="522"/>
      <c r="AL36" s="522"/>
      <c r="AM36" s="522"/>
      <c r="AN36" s="522"/>
      <c r="AO36" s="522"/>
      <c r="AP36" s="403"/>
    </row>
    <row r="37" spans="1:42" s="281" customFormat="1" x14ac:dyDescent="0.15">
      <c r="A37" s="729"/>
      <c r="B37" s="377"/>
      <c r="C37" s="378"/>
      <c r="D37" s="378"/>
      <c r="E37" s="442"/>
      <c r="F37" s="804"/>
      <c r="G37" s="805"/>
      <c r="H37" s="344" t="s">
        <v>28</v>
      </c>
      <c r="I37" s="378"/>
      <c r="J37" s="378"/>
      <c r="K37" s="378"/>
      <c r="L37" s="378"/>
      <c r="M37" s="378" t="s">
        <v>590</v>
      </c>
      <c r="N37" s="738"/>
      <c r="O37" s="738"/>
      <c r="P37" s="378" t="s">
        <v>605</v>
      </c>
      <c r="Q37" s="378"/>
      <c r="R37" s="378"/>
      <c r="S37" s="378"/>
      <c r="T37" s="773"/>
      <c r="U37" s="773"/>
      <c r="V37" s="346"/>
      <c r="W37" s="348"/>
      <c r="X37" s="389"/>
      <c r="Y37" s="342"/>
      <c r="Z37" s="343"/>
      <c r="AA37" s="350"/>
      <c r="AC37" s="522"/>
      <c r="AD37" s="522"/>
      <c r="AE37" s="522"/>
      <c r="AF37" s="522"/>
      <c r="AG37" s="522"/>
      <c r="AH37" s="522"/>
      <c r="AI37" s="522"/>
      <c r="AJ37" s="522"/>
      <c r="AK37" s="522"/>
      <c r="AL37" s="522"/>
      <c r="AM37" s="522"/>
      <c r="AN37" s="522"/>
      <c r="AO37" s="522"/>
      <c r="AP37" s="403"/>
    </row>
    <row r="38" spans="1:42" s="281" customFormat="1" x14ac:dyDescent="0.15">
      <c r="A38" s="729"/>
      <c r="B38" s="377"/>
      <c r="C38" s="378"/>
      <c r="D38" s="378"/>
      <c r="E38" s="442"/>
      <c r="F38" s="804"/>
      <c r="G38" s="805"/>
      <c r="H38" s="344" t="s">
        <v>29</v>
      </c>
      <c r="I38" s="378"/>
      <c r="J38" s="378"/>
      <c r="K38" s="378"/>
      <c r="L38" s="378" t="s">
        <v>590</v>
      </c>
      <c r="M38" s="774"/>
      <c r="N38" s="774"/>
      <c r="O38" s="346" t="s">
        <v>606</v>
      </c>
      <c r="P38" s="348"/>
      <c r="Q38" s="378"/>
      <c r="R38" s="378"/>
      <c r="S38" s="378" t="s">
        <v>30</v>
      </c>
      <c r="T38" s="386"/>
      <c r="U38" s="386"/>
      <c r="V38" s="346"/>
      <c r="W38" s="348"/>
      <c r="X38" s="389"/>
      <c r="Y38" s="342"/>
      <c r="Z38" s="343"/>
      <c r="AA38" s="350"/>
      <c r="AC38" s="522"/>
      <c r="AD38" s="522"/>
      <c r="AE38" s="522"/>
      <c r="AF38" s="522"/>
      <c r="AG38" s="522"/>
      <c r="AH38" s="522"/>
      <c r="AI38" s="522"/>
      <c r="AJ38" s="522"/>
      <c r="AK38" s="522"/>
      <c r="AL38" s="522"/>
      <c r="AM38" s="522"/>
      <c r="AN38" s="522"/>
      <c r="AO38" s="522"/>
      <c r="AP38" s="403"/>
    </row>
    <row r="39" spans="1:42" s="281" customFormat="1" ht="14.25" x14ac:dyDescent="0.15">
      <c r="A39" s="729"/>
      <c r="B39" s="377"/>
      <c r="C39" s="378"/>
      <c r="D39" s="378"/>
      <c r="E39" s="442"/>
      <c r="F39" s="806"/>
      <c r="G39" s="807"/>
      <c r="H39" s="352" t="s">
        <v>32</v>
      </c>
      <c r="I39" s="354"/>
      <c r="J39" s="354"/>
      <c r="K39" s="354"/>
      <c r="L39" s="354" t="s">
        <v>590</v>
      </c>
      <c r="M39" s="775" t="str">
        <f>IF(N37="","",ROUNDDOWN(N37/1000/M38,2))</f>
        <v/>
      </c>
      <c r="N39" s="775"/>
      <c r="O39" s="399" t="s">
        <v>607</v>
      </c>
      <c r="P39" s="356"/>
      <c r="Q39" s="354"/>
      <c r="R39" s="354"/>
      <c r="S39" s="354" t="s">
        <v>590</v>
      </c>
      <c r="T39" s="776"/>
      <c r="U39" s="776"/>
      <c r="V39" s="399" t="s">
        <v>608</v>
      </c>
      <c r="W39" s="354"/>
      <c r="X39" s="357"/>
      <c r="Y39" s="342"/>
      <c r="Z39" s="343"/>
      <c r="AA39" s="350"/>
      <c r="AC39" s="522"/>
      <c r="AD39" s="522"/>
      <c r="AE39" s="522"/>
      <c r="AF39" s="522"/>
      <c r="AG39" s="522"/>
      <c r="AH39" s="522"/>
      <c r="AI39" s="522"/>
      <c r="AJ39" s="522"/>
      <c r="AK39" s="522"/>
      <c r="AL39" s="522"/>
      <c r="AM39" s="522"/>
      <c r="AN39" s="522"/>
      <c r="AO39" s="522"/>
      <c r="AP39" s="403"/>
    </row>
    <row r="40" spans="1:42" s="281" customFormat="1" x14ac:dyDescent="0.15">
      <c r="A40" s="729"/>
      <c r="B40" s="377"/>
      <c r="C40" s="378"/>
      <c r="D40" s="378"/>
      <c r="E40" s="442"/>
      <c r="F40" s="528"/>
      <c r="G40" s="373" t="s">
        <v>609</v>
      </c>
      <c r="H40" s="372"/>
      <c r="I40" s="372"/>
      <c r="J40" s="372"/>
      <c r="K40" s="372"/>
      <c r="L40" s="372"/>
      <c r="M40" s="372" t="s">
        <v>590</v>
      </c>
      <c r="N40" s="785"/>
      <c r="O40" s="785"/>
      <c r="P40" s="785"/>
      <c r="Q40" s="785"/>
      <c r="R40" s="785"/>
      <c r="S40" s="373"/>
      <c r="T40" s="529" t="s">
        <v>36</v>
      </c>
      <c r="U40" s="373"/>
      <c r="V40" s="373"/>
      <c r="W40" s="373" t="s">
        <v>610</v>
      </c>
      <c r="X40" s="530"/>
      <c r="Y40" s="342"/>
      <c r="Z40" s="343"/>
      <c r="AA40" s="350"/>
      <c r="AC40" s="522"/>
      <c r="AD40" s="522"/>
      <c r="AE40" s="522"/>
      <c r="AF40" s="522"/>
      <c r="AG40" s="522"/>
      <c r="AH40" s="522"/>
      <c r="AI40" s="522"/>
      <c r="AJ40" s="522"/>
      <c r="AK40" s="522"/>
      <c r="AL40" s="522"/>
      <c r="AM40" s="522"/>
      <c r="AN40" s="522"/>
      <c r="AO40" s="522"/>
      <c r="AP40" s="403"/>
    </row>
    <row r="41" spans="1:42" s="281" customFormat="1" x14ac:dyDescent="0.15">
      <c r="A41" s="729"/>
      <c r="B41" s="377"/>
      <c r="C41" s="378"/>
      <c r="D41" s="378"/>
      <c r="E41" s="442"/>
      <c r="F41" s="378"/>
      <c r="G41" s="378"/>
      <c r="H41" s="345"/>
      <c r="I41" s="345"/>
      <c r="J41" s="345"/>
      <c r="K41" s="345"/>
      <c r="L41" s="345"/>
      <c r="M41" s="345"/>
      <c r="N41" s="345"/>
      <c r="O41" s="345"/>
      <c r="P41" s="345"/>
      <c r="Q41" s="345"/>
      <c r="R41" s="345"/>
      <c r="S41" s="345"/>
      <c r="T41" s="345"/>
      <c r="U41" s="345"/>
      <c r="V41" s="345"/>
      <c r="W41" s="345"/>
      <c r="X41" s="358"/>
      <c r="Y41" s="342"/>
      <c r="Z41" s="343"/>
      <c r="AA41" s="350"/>
      <c r="AC41" s="522"/>
      <c r="AD41" s="522"/>
      <c r="AE41" s="522"/>
      <c r="AF41" s="522"/>
      <c r="AG41" s="522"/>
      <c r="AH41" s="522"/>
      <c r="AI41" s="522"/>
      <c r="AJ41" s="522"/>
      <c r="AK41" s="522"/>
      <c r="AL41" s="522"/>
      <c r="AM41" s="522"/>
      <c r="AN41" s="522"/>
      <c r="AO41" s="522"/>
      <c r="AP41" s="403"/>
    </row>
    <row r="42" spans="1:42" s="281" customFormat="1" x14ac:dyDescent="0.15">
      <c r="A42" s="729"/>
      <c r="B42" s="377"/>
      <c r="C42" s="378"/>
      <c r="D42" s="378"/>
      <c r="E42" s="525" t="s">
        <v>611</v>
      </c>
      <c r="F42" s="526" t="s">
        <v>612</v>
      </c>
      <c r="G42" s="378"/>
      <c r="H42" s="378"/>
      <c r="I42" s="378"/>
      <c r="J42" s="378"/>
      <c r="K42" s="378"/>
      <c r="L42" s="378"/>
      <c r="M42" s="378"/>
      <c r="N42" s="378"/>
      <c r="O42" s="378"/>
      <c r="P42" s="378"/>
      <c r="Q42" s="378"/>
      <c r="R42" s="378"/>
      <c r="S42" s="378"/>
      <c r="T42" s="378"/>
      <c r="U42" s="378"/>
      <c r="V42" s="378"/>
      <c r="W42" s="389"/>
      <c r="X42" s="358"/>
      <c r="Y42" s="342"/>
      <c r="Z42" s="343"/>
      <c r="AA42" s="350"/>
      <c r="AC42" s="522"/>
      <c r="AD42" s="522"/>
      <c r="AE42" s="522"/>
      <c r="AF42" s="522"/>
      <c r="AG42" s="522"/>
      <c r="AH42" s="522"/>
      <c r="AI42" s="522"/>
      <c r="AJ42" s="522"/>
      <c r="AK42" s="522"/>
      <c r="AL42" s="522"/>
      <c r="AM42" s="522"/>
      <c r="AN42" s="522"/>
      <c r="AO42" s="522"/>
      <c r="AP42" s="403"/>
    </row>
    <row r="43" spans="1:42" s="281" customFormat="1" x14ac:dyDescent="0.15">
      <c r="A43" s="729"/>
      <c r="B43" s="377"/>
      <c r="C43" s="378"/>
      <c r="D43" s="378"/>
      <c r="E43" s="442"/>
      <c r="F43" s="345"/>
      <c r="G43" s="387" t="s">
        <v>613</v>
      </c>
      <c r="H43" s="378" t="s">
        <v>614</v>
      </c>
      <c r="I43" s="378"/>
      <c r="J43" s="378"/>
      <c r="K43" s="378"/>
      <c r="L43" s="378"/>
      <c r="M43" s="378"/>
      <c r="N43" s="378"/>
      <c r="O43" s="378"/>
      <c r="P43" s="378"/>
      <c r="Q43" s="378"/>
      <c r="R43" s="378"/>
      <c r="S43" s="378"/>
      <c r="T43" s="378"/>
      <c r="U43" s="378"/>
      <c r="V43" s="378"/>
      <c r="W43" s="389"/>
      <c r="X43" s="358"/>
      <c r="Y43" s="342"/>
      <c r="Z43" s="343"/>
      <c r="AA43" s="350"/>
      <c r="AC43" s="522"/>
      <c r="AD43" s="522"/>
      <c r="AE43" s="522"/>
      <c r="AF43" s="522"/>
      <c r="AG43" s="522"/>
      <c r="AH43" s="522"/>
      <c r="AI43" s="522"/>
      <c r="AJ43" s="522"/>
      <c r="AK43" s="522"/>
      <c r="AL43" s="522"/>
      <c r="AM43" s="522"/>
      <c r="AN43" s="522"/>
      <c r="AO43" s="522"/>
      <c r="AP43" s="403"/>
    </row>
    <row r="44" spans="1:42" s="281" customFormat="1" x14ac:dyDescent="0.15">
      <c r="A44" s="729"/>
      <c r="B44" s="377"/>
      <c r="C44" s="378"/>
      <c r="D44" s="378"/>
      <c r="E44" s="442"/>
      <c r="F44" s="345"/>
      <c r="G44" s="387" t="s">
        <v>613</v>
      </c>
      <c r="H44" s="378" t="s">
        <v>615</v>
      </c>
      <c r="I44" s="378"/>
      <c r="J44" s="378"/>
      <c r="K44" s="378"/>
      <c r="L44" s="378"/>
      <c r="M44" s="378"/>
      <c r="N44" s="378"/>
      <c r="O44" s="378"/>
      <c r="P44" s="378"/>
      <c r="Q44" s="378"/>
      <c r="R44" s="378"/>
      <c r="S44" s="378"/>
      <c r="T44" s="378"/>
      <c r="U44" s="378"/>
      <c r="V44" s="378"/>
      <c r="W44" s="389"/>
      <c r="X44" s="358"/>
      <c r="Y44" s="342"/>
      <c r="Z44" s="343"/>
      <c r="AA44" s="350"/>
      <c r="AC44" s="522"/>
      <c r="AD44" s="522"/>
      <c r="AE44" s="522"/>
      <c r="AF44" s="522"/>
      <c r="AG44" s="522"/>
      <c r="AH44" s="522"/>
      <c r="AI44" s="522"/>
      <c r="AJ44" s="522"/>
      <c r="AK44" s="522"/>
      <c r="AL44" s="522"/>
      <c r="AM44" s="522"/>
      <c r="AN44" s="522"/>
      <c r="AO44" s="522"/>
      <c r="AP44" s="403"/>
    </row>
    <row r="45" spans="1:42" s="281" customFormat="1" ht="12" customHeight="1" x14ac:dyDescent="0.15">
      <c r="A45" s="729"/>
      <c r="B45" s="377"/>
      <c r="C45" s="378"/>
      <c r="D45" s="378"/>
      <c r="E45" s="442"/>
      <c r="F45" s="808" t="s">
        <v>384</v>
      </c>
      <c r="G45" s="809"/>
      <c r="H45" s="527" t="s">
        <v>27</v>
      </c>
      <c r="I45" s="319"/>
      <c r="J45" s="319"/>
      <c r="K45" s="319"/>
      <c r="L45" s="319"/>
      <c r="M45" s="772"/>
      <c r="N45" s="772"/>
      <c r="O45" s="772"/>
      <c r="P45" s="772"/>
      <c r="Q45" s="772"/>
      <c r="R45" s="772"/>
      <c r="S45" s="772"/>
      <c r="T45" s="772"/>
      <c r="U45" s="772"/>
      <c r="V45" s="772"/>
      <c r="W45" s="772"/>
      <c r="X45" s="340" t="s">
        <v>616</v>
      </c>
      <c r="Y45" s="342"/>
      <c r="Z45" s="343"/>
      <c r="AA45" s="350"/>
      <c r="AC45" s="522"/>
      <c r="AD45" s="522"/>
      <c r="AE45" s="522"/>
      <c r="AF45" s="522"/>
      <c r="AG45" s="522"/>
      <c r="AH45" s="522"/>
      <c r="AI45" s="522"/>
      <c r="AJ45" s="522"/>
      <c r="AK45" s="522"/>
      <c r="AL45" s="522"/>
      <c r="AM45" s="522"/>
      <c r="AN45" s="522"/>
      <c r="AO45" s="522"/>
      <c r="AP45" s="403"/>
    </row>
    <row r="46" spans="1:42" s="281" customFormat="1" x14ac:dyDescent="0.15">
      <c r="A46" s="729"/>
      <c r="B46" s="377"/>
      <c r="C46" s="378"/>
      <c r="D46" s="378"/>
      <c r="E46" s="442"/>
      <c r="F46" s="810"/>
      <c r="G46" s="811"/>
      <c r="H46" s="344" t="s">
        <v>28</v>
      </c>
      <c r="I46" s="378"/>
      <c r="J46" s="378"/>
      <c r="K46" s="378"/>
      <c r="L46" s="378"/>
      <c r="M46" s="378" t="s">
        <v>617</v>
      </c>
      <c r="N46" s="738"/>
      <c r="O46" s="738"/>
      <c r="P46" s="378" t="s">
        <v>618</v>
      </c>
      <c r="Q46" s="378"/>
      <c r="R46" s="378"/>
      <c r="S46" s="378"/>
      <c r="T46" s="773"/>
      <c r="U46" s="773"/>
      <c r="V46" s="346"/>
      <c r="W46" s="348"/>
      <c r="X46" s="389"/>
      <c r="Y46" s="342"/>
      <c r="Z46" s="343"/>
      <c r="AA46" s="350"/>
      <c r="AC46" s="522"/>
      <c r="AD46" s="522"/>
      <c r="AE46" s="522"/>
      <c r="AF46" s="522"/>
      <c r="AG46" s="522"/>
      <c r="AH46" s="522"/>
      <c r="AI46" s="522"/>
      <c r="AJ46" s="522"/>
      <c r="AK46" s="522"/>
      <c r="AL46" s="522"/>
      <c r="AM46" s="522"/>
      <c r="AN46" s="522"/>
      <c r="AO46" s="522"/>
      <c r="AP46" s="403"/>
    </row>
    <row r="47" spans="1:42" s="281" customFormat="1" x14ac:dyDescent="0.15">
      <c r="A47" s="729"/>
      <c r="B47" s="377"/>
      <c r="C47" s="378"/>
      <c r="D47" s="378"/>
      <c r="E47" s="442"/>
      <c r="F47" s="810"/>
      <c r="G47" s="811"/>
      <c r="H47" s="344" t="s">
        <v>29</v>
      </c>
      <c r="I47" s="378"/>
      <c r="J47" s="378"/>
      <c r="K47" s="378"/>
      <c r="L47" s="378" t="s">
        <v>617</v>
      </c>
      <c r="M47" s="774"/>
      <c r="N47" s="774"/>
      <c r="O47" s="346" t="s">
        <v>619</v>
      </c>
      <c r="P47" s="348"/>
      <c r="Q47" s="378"/>
      <c r="R47" s="378"/>
      <c r="S47" s="378" t="s">
        <v>30</v>
      </c>
      <c r="T47" s="386"/>
      <c r="U47" s="386"/>
      <c r="V47" s="346"/>
      <c r="W47" s="348"/>
      <c r="X47" s="389"/>
      <c r="Y47" s="342"/>
      <c r="Z47" s="343"/>
      <c r="AA47" s="350"/>
      <c r="AC47" s="522"/>
      <c r="AD47" s="522"/>
      <c r="AE47" s="522"/>
      <c r="AF47" s="522"/>
      <c r="AG47" s="522"/>
      <c r="AH47" s="522"/>
      <c r="AI47" s="522"/>
      <c r="AJ47" s="522"/>
      <c r="AK47" s="522"/>
      <c r="AL47" s="522"/>
      <c r="AM47" s="522"/>
      <c r="AN47" s="522"/>
      <c r="AO47" s="522"/>
      <c r="AP47" s="403"/>
    </row>
    <row r="48" spans="1:42" s="281" customFormat="1" ht="14.25" x14ac:dyDescent="0.15">
      <c r="A48" s="729"/>
      <c r="B48" s="377"/>
      <c r="C48" s="378"/>
      <c r="D48" s="378"/>
      <c r="E48" s="442"/>
      <c r="F48" s="812"/>
      <c r="G48" s="813"/>
      <c r="H48" s="352" t="s">
        <v>32</v>
      </c>
      <c r="I48" s="354"/>
      <c r="J48" s="354"/>
      <c r="K48" s="354"/>
      <c r="L48" s="354" t="s">
        <v>617</v>
      </c>
      <c r="M48" s="775" t="str">
        <f>IF(N46="","",ROUNDDOWN(N46/1000/M47,2))</f>
        <v/>
      </c>
      <c r="N48" s="775"/>
      <c r="O48" s="399" t="s">
        <v>620</v>
      </c>
      <c r="P48" s="356"/>
      <c r="Q48" s="354"/>
      <c r="R48" s="354"/>
      <c r="S48" s="354" t="s">
        <v>617</v>
      </c>
      <c r="T48" s="776"/>
      <c r="U48" s="776"/>
      <c r="V48" s="399" t="s">
        <v>621</v>
      </c>
      <c r="W48" s="354"/>
      <c r="X48" s="357"/>
      <c r="Y48" s="342"/>
      <c r="Z48" s="343"/>
      <c r="AA48" s="350"/>
      <c r="AC48" s="522"/>
      <c r="AD48" s="522"/>
      <c r="AE48" s="522"/>
      <c r="AF48" s="522"/>
      <c r="AG48" s="522"/>
      <c r="AH48" s="522"/>
      <c r="AI48" s="522"/>
      <c r="AJ48" s="522"/>
      <c r="AK48" s="522"/>
      <c r="AL48" s="522"/>
      <c r="AM48" s="522"/>
      <c r="AN48" s="522"/>
      <c r="AO48" s="522"/>
      <c r="AP48" s="403"/>
    </row>
    <row r="49" spans="1:42" s="281" customFormat="1" ht="12" customHeight="1" x14ac:dyDescent="0.15">
      <c r="A49" s="729"/>
      <c r="B49" s="377"/>
      <c r="C49" s="378"/>
      <c r="D49" s="378"/>
      <c r="E49" s="442"/>
      <c r="F49" s="808" t="s">
        <v>385</v>
      </c>
      <c r="G49" s="809"/>
      <c r="H49" s="527" t="s">
        <v>27</v>
      </c>
      <c r="I49" s="319"/>
      <c r="J49" s="319"/>
      <c r="K49" s="319"/>
      <c r="L49" s="319"/>
      <c r="M49" s="772"/>
      <c r="N49" s="772"/>
      <c r="O49" s="772"/>
      <c r="P49" s="772"/>
      <c r="Q49" s="772"/>
      <c r="R49" s="772"/>
      <c r="S49" s="772"/>
      <c r="T49" s="772"/>
      <c r="U49" s="772"/>
      <c r="V49" s="772"/>
      <c r="W49" s="772"/>
      <c r="X49" s="340" t="s">
        <v>616</v>
      </c>
      <c r="Y49" s="342"/>
      <c r="Z49" s="343"/>
      <c r="AA49" s="350"/>
      <c r="AC49" s="522"/>
      <c r="AD49" s="522"/>
      <c r="AE49" s="522"/>
      <c r="AF49" s="522"/>
      <c r="AG49" s="522"/>
      <c r="AH49" s="522"/>
      <c r="AI49" s="522"/>
      <c r="AJ49" s="522"/>
      <c r="AK49" s="522"/>
      <c r="AL49" s="522"/>
      <c r="AM49" s="522"/>
      <c r="AN49" s="522"/>
      <c r="AO49" s="522"/>
      <c r="AP49" s="403"/>
    </row>
    <row r="50" spans="1:42" s="281" customFormat="1" x14ac:dyDescent="0.15">
      <c r="A50" s="729"/>
      <c r="B50" s="377"/>
      <c r="C50" s="378"/>
      <c r="D50" s="378"/>
      <c r="E50" s="442"/>
      <c r="F50" s="810"/>
      <c r="G50" s="811"/>
      <c r="H50" s="344" t="s">
        <v>28</v>
      </c>
      <c r="I50" s="378"/>
      <c r="J50" s="378"/>
      <c r="K50" s="378"/>
      <c r="L50" s="378"/>
      <c r="M50" s="378" t="s">
        <v>617</v>
      </c>
      <c r="N50" s="738"/>
      <c r="O50" s="738"/>
      <c r="P50" s="378" t="s">
        <v>618</v>
      </c>
      <c r="Q50" s="378"/>
      <c r="R50" s="378"/>
      <c r="S50" s="378"/>
      <c r="T50" s="773"/>
      <c r="U50" s="773"/>
      <c r="V50" s="346"/>
      <c r="W50" s="348"/>
      <c r="X50" s="389"/>
      <c r="Y50" s="342"/>
      <c r="Z50" s="343"/>
      <c r="AA50" s="350"/>
      <c r="AC50" s="522"/>
      <c r="AD50" s="522"/>
      <c r="AE50" s="522"/>
      <c r="AF50" s="522"/>
      <c r="AG50" s="522"/>
      <c r="AH50" s="522"/>
      <c r="AI50" s="522"/>
      <c r="AJ50" s="522"/>
      <c r="AK50" s="522"/>
      <c r="AL50" s="522"/>
      <c r="AM50" s="522"/>
      <c r="AN50" s="522"/>
      <c r="AO50" s="522"/>
      <c r="AP50" s="403"/>
    </row>
    <row r="51" spans="1:42" s="281" customFormat="1" x14ac:dyDescent="0.15">
      <c r="A51" s="729"/>
      <c r="B51" s="377"/>
      <c r="C51" s="378"/>
      <c r="D51" s="378"/>
      <c r="E51" s="442"/>
      <c r="F51" s="810"/>
      <c r="G51" s="811"/>
      <c r="H51" s="344" t="s">
        <v>29</v>
      </c>
      <c r="I51" s="378"/>
      <c r="J51" s="378"/>
      <c r="K51" s="378"/>
      <c r="L51" s="378" t="s">
        <v>617</v>
      </c>
      <c r="M51" s="774"/>
      <c r="N51" s="774"/>
      <c r="O51" s="346" t="s">
        <v>619</v>
      </c>
      <c r="P51" s="348"/>
      <c r="Q51" s="378"/>
      <c r="R51" s="378"/>
      <c r="S51" s="378" t="s">
        <v>30</v>
      </c>
      <c r="T51" s="386"/>
      <c r="U51" s="386"/>
      <c r="V51" s="346"/>
      <c r="W51" s="348"/>
      <c r="X51" s="389"/>
      <c r="Y51" s="342"/>
      <c r="Z51" s="343"/>
      <c r="AA51" s="350"/>
      <c r="AC51" s="522"/>
      <c r="AD51" s="522"/>
      <c r="AE51" s="522"/>
      <c r="AF51" s="522"/>
      <c r="AG51" s="522"/>
      <c r="AH51" s="522"/>
      <c r="AI51" s="522"/>
      <c r="AJ51" s="522"/>
      <c r="AK51" s="522"/>
      <c r="AL51" s="522"/>
      <c r="AM51" s="522"/>
      <c r="AN51" s="522"/>
      <c r="AO51" s="522"/>
      <c r="AP51" s="403"/>
    </row>
    <row r="52" spans="1:42" s="281" customFormat="1" ht="14.25" x14ac:dyDescent="0.15">
      <c r="A52" s="729"/>
      <c r="B52" s="377"/>
      <c r="C52" s="378"/>
      <c r="D52" s="378"/>
      <c r="E52" s="442"/>
      <c r="F52" s="812"/>
      <c r="G52" s="813"/>
      <c r="H52" s="352" t="s">
        <v>32</v>
      </c>
      <c r="I52" s="354"/>
      <c r="J52" s="354"/>
      <c r="K52" s="354"/>
      <c r="L52" s="354" t="s">
        <v>617</v>
      </c>
      <c r="M52" s="775" t="str">
        <f>IF(N50="","",ROUNDDOWN(N50/1000/M51,2))</f>
        <v/>
      </c>
      <c r="N52" s="775"/>
      <c r="O52" s="399" t="s">
        <v>620</v>
      </c>
      <c r="P52" s="356"/>
      <c r="Q52" s="354"/>
      <c r="R52" s="354"/>
      <c r="S52" s="354" t="s">
        <v>617</v>
      </c>
      <c r="T52" s="776"/>
      <c r="U52" s="776"/>
      <c r="V52" s="399" t="s">
        <v>621</v>
      </c>
      <c r="W52" s="354"/>
      <c r="X52" s="357"/>
      <c r="Y52" s="342"/>
      <c r="Z52" s="343"/>
      <c r="AA52" s="350"/>
      <c r="AC52" s="522"/>
      <c r="AD52" s="522"/>
      <c r="AE52" s="522"/>
      <c r="AF52" s="522"/>
      <c r="AG52" s="522"/>
      <c r="AH52" s="522"/>
      <c r="AI52" s="522"/>
      <c r="AJ52" s="522"/>
      <c r="AK52" s="522"/>
      <c r="AL52" s="522"/>
      <c r="AM52" s="522"/>
      <c r="AN52" s="522"/>
      <c r="AO52" s="522"/>
      <c r="AP52" s="403"/>
    </row>
    <row r="53" spans="1:42" s="281" customFormat="1" x14ac:dyDescent="0.15">
      <c r="A53" s="729"/>
      <c r="B53" s="377"/>
      <c r="C53" s="378"/>
      <c r="D53" s="378"/>
      <c r="E53" s="442"/>
      <c r="F53" s="528"/>
      <c r="G53" s="373" t="s">
        <v>609</v>
      </c>
      <c r="H53" s="372"/>
      <c r="I53" s="372"/>
      <c r="J53" s="372"/>
      <c r="K53" s="372"/>
      <c r="L53" s="372"/>
      <c r="M53" s="372" t="s">
        <v>617</v>
      </c>
      <c r="N53" s="785"/>
      <c r="O53" s="785"/>
      <c r="P53" s="785"/>
      <c r="Q53" s="785"/>
      <c r="R53" s="785"/>
      <c r="S53" s="373"/>
      <c r="T53" s="529" t="s">
        <v>36</v>
      </c>
      <c r="U53" s="373"/>
      <c r="V53" s="373"/>
      <c r="W53" s="373" t="s">
        <v>622</v>
      </c>
      <c r="X53" s="530"/>
      <c r="Y53" s="342"/>
      <c r="Z53" s="343"/>
      <c r="AA53" s="350"/>
      <c r="AC53" s="522"/>
      <c r="AD53" s="522"/>
      <c r="AE53" s="522"/>
      <c r="AF53" s="522"/>
      <c r="AG53" s="522"/>
      <c r="AH53" s="522"/>
      <c r="AI53" s="522"/>
      <c r="AJ53" s="522"/>
      <c r="AK53" s="522"/>
      <c r="AL53" s="522"/>
      <c r="AM53" s="522"/>
      <c r="AN53" s="522"/>
      <c r="AO53" s="522"/>
      <c r="AP53" s="403"/>
    </row>
    <row r="54" spans="1:42" s="281" customFormat="1" x14ac:dyDescent="0.15">
      <c r="A54" s="729"/>
      <c r="B54" s="377"/>
      <c r="C54" s="378"/>
      <c r="D54" s="378"/>
      <c r="E54" s="442"/>
      <c r="F54" s="377"/>
      <c r="G54" s="378"/>
      <c r="H54" s="378"/>
      <c r="I54" s="378"/>
      <c r="J54" s="378"/>
      <c r="K54" s="378"/>
      <c r="L54" s="378"/>
      <c r="M54" s="378"/>
      <c r="N54" s="378"/>
      <c r="O54" s="378"/>
      <c r="P54" s="378"/>
      <c r="Q54" s="378"/>
      <c r="R54" s="378"/>
      <c r="S54" s="378"/>
      <c r="T54" s="378"/>
      <c r="U54" s="378"/>
      <c r="V54" s="378"/>
      <c r="W54" s="389"/>
      <c r="X54" s="358"/>
      <c r="Y54" s="342"/>
      <c r="Z54" s="343"/>
      <c r="AA54" s="350"/>
      <c r="AC54" s="522"/>
      <c r="AD54" s="522"/>
      <c r="AE54" s="522"/>
      <c r="AF54" s="522"/>
      <c r="AG54" s="522"/>
      <c r="AH54" s="522"/>
      <c r="AI54" s="522"/>
      <c r="AJ54" s="522"/>
      <c r="AK54" s="522"/>
      <c r="AL54" s="522"/>
      <c r="AM54" s="522"/>
      <c r="AN54" s="522"/>
      <c r="AO54" s="522"/>
      <c r="AP54" s="403"/>
    </row>
    <row r="55" spans="1:42" s="281" customFormat="1" x14ac:dyDescent="0.15">
      <c r="A55" s="729"/>
      <c r="B55" s="377"/>
      <c r="C55" s="378"/>
      <c r="D55" s="378"/>
      <c r="E55" s="442"/>
      <c r="F55" s="520" t="s">
        <v>623</v>
      </c>
      <c r="G55" s="387" t="s">
        <v>613</v>
      </c>
      <c r="H55" s="378" t="s">
        <v>79</v>
      </c>
      <c r="I55" s="378"/>
      <c r="J55" s="378"/>
      <c r="K55" s="378"/>
      <c r="L55" s="378"/>
      <c r="M55" s="378"/>
      <c r="N55" s="378"/>
      <c r="O55" s="378"/>
      <c r="P55" s="378"/>
      <c r="Q55" s="378"/>
      <c r="R55" s="378"/>
      <c r="S55" s="378"/>
      <c r="T55" s="378"/>
      <c r="U55" s="378"/>
      <c r="V55" s="378"/>
      <c r="W55" s="389"/>
      <c r="X55" s="358"/>
      <c r="Y55" s="342"/>
      <c r="Z55" s="343"/>
      <c r="AA55" s="350"/>
      <c r="AC55" s="522"/>
      <c r="AD55" s="522"/>
      <c r="AE55" s="522"/>
      <c r="AF55" s="522"/>
      <c r="AG55" s="522"/>
      <c r="AH55" s="522"/>
      <c r="AI55" s="522"/>
      <c r="AJ55" s="522"/>
      <c r="AK55" s="522"/>
      <c r="AL55" s="522"/>
      <c r="AM55" s="522"/>
      <c r="AN55" s="522"/>
      <c r="AO55" s="522"/>
      <c r="AP55" s="403"/>
    </row>
    <row r="56" spans="1:42" s="281" customFormat="1" x14ac:dyDescent="0.15">
      <c r="A56" s="729"/>
      <c r="B56" s="377"/>
      <c r="C56" s="378"/>
      <c r="D56" s="378"/>
      <c r="E56" s="442"/>
      <c r="F56" s="377"/>
      <c r="G56" s="378"/>
      <c r="H56" s="378" t="s">
        <v>80</v>
      </c>
      <c r="I56" s="378"/>
      <c r="J56" s="378"/>
      <c r="K56" s="378"/>
      <c r="L56" s="378"/>
      <c r="M56" s="378"/>
      <c r="N56" s="378"/>
      <c r="O56" s="378"/>
      <c r="P56" s="378"/>
      <c r="Q56" s="378"/>
      <c r="R56" s="378"/>
      <c r="S56" s="378"/>
      <c r="T56" s="378"/>
      <c r="U56" s="378"/>
      <c r="V56" s="378"/>
      <c r="W56" s="389"/>
      <c r="X56" s="358"/>
      <c r="Y56" s="342"/>
      <c r="Z56" s="343"/>
      <c r="AA56" s="350"/>
      <c r="AC56" s="522"/>
      <c r="AD56" s="522"/>
      <c r="AE56" s="522"/>
      <c r="AF56" s="522"/>
      <c r="AG56" s="522"/>
      <c r="AH56" s="522"/>
      <c r="AI56" s="522"/>
      <c r="AJ56" s="522"/>
      <c r="AK56" s="522"/>
      <c r="AL56" s="522"/>
      <c r="AM56" s="522"/>
      <c r="AN56" s="522"/>
      <c r="AO56" s="522"/>
      <c r="AP56" s="403"/>
    </row>
    <row r="57" spans="1:42" s="281" customFormat="1" ht="12.75" thickBot="1" x14ac:dyDescent="0.2">
      <c r="A57" s="768"/>
      <c r="B57" s="405"/>
      <c r="C57" s="407"/>
      <c r="D57" s="407"/>
      <c r="E57" s="516"/>
      <c r="F57" s="405"/>
      <c r="G57" s="407"/>
      <c r="H57" s="407"/>
      <c r="I57" s="407"/>
      <c r="J57" s="407"/>
      <c r="K57" s="407"/>
      <c r="L57" s="407"/>
      <c r="M57" s="407"/>
      <c r="N57" s="407"/>
      <c r="O57" s="407"/>
      <c r="P57" s="407"/>
      <c r="Q57" s="407"/>
      <c r="R57" s="407"/>
      <c r="S57" s="407"/>
      <c r="T57" s="407"/>
      <c r="U57" s="407"/>
      <c r="V57" s="407"/>
      <c r="W57" s="414"/>
      <c r="X57" s="415"/>
      <c r="Y57" s="416"/>
      <c r="Z57" s="417"/>
      <c r="AA57" s="418"/>
      <c r="AC57" s="522"/>
      <c r="AD57" s="522"/>
      <c r="AE57" s="522"/>
      <c r="AF57" s="522"/>
      <c r="AG57" s="522"/>
      <c r="AH57" s="522"/>
      <c r="AI57" s="522"/>
      <c r="AJ57" s="522"/>
      <c r="AK57" s="522"/>
      <c r="AL57" s="522"/>
      <c r="AM57" s="522"/>
      <c r="AN57" s="522"/>
      <c r="AO57" s="522"/>
      <c r="AP57" s="403"/>
    </row>
    <row r="58" spans="1:42" s="281" customFormat="1" x14ac:dyDescent="0.15">
      <c r="Y58" s="531"/>
      <c r="AC58" s="532"/>
      <c r="AD58" s="532"/>
      <c r="AE58" s="532"/>
      <c r="AF58" s="532"/>
      <c r="AG58" s="532"/>
      <c r="AH58" s="532"/>
      <c r="AI58" s="532"/>
      <c r="AJ58" s="532"/>
      <c r="AK58" s="532"/>
      <c r="AL58" s="532"/>
      <c r="AM58" s="532"/>
      <c r="AN58" s="532"/>
      <c r="AO58" s="532"/>
    </row>
    <row r="59" spans="1:42" s="281" customFormat="1" x14ac:dyDescent="0.15">
      <c r="Y59" s="531"/>
      <c r="AC59" s="532"/>
      <c r="AD59" s="532"/>
      <c r="AE59" s="532"/>
      <c r="AF59" s="532"/>
      <c r="AG59" s="532"/>
      <c r="AH59" s="532"/>
      <c r="AI59" s="532"/>
      <c r="AJ59" s="532"/>
      <c r="AK59" s="532"/>
      <c r="AL59" s="532"/>
      <c r="AM59" s="532"/>
      <c r="AN59" s="532"/>
      <c r="AO59" s="532"/>
    </row>
    <row r="60" spans="1:42" s="281" customFormat="1" x14ac:dyDescent="0.15">
      <c r="Y60" s="531"/>
      <c r="AC60" s="532"/>
      <c r="AD60" s="532"/>
      <c r="AE60" s="532"/>
      <c r="AF60" s="532"/>
      <c r="AG60" s="532"/>
      <c r="AH60" s="532"/>
      <c r="AI60" s="532"/>
      <c r="AJ60" s="532"/>
      <c r="AK60" s="532"/>
      <c r="AL60" s="532"/>
      <c r="AM60" s="532"/>
      <c r="AN60" s="532"/>
      <c r="AO60" s="532"/>
    </row>
    <row r="61" spans="1:42" s="281" customFormat="1" x14ac:dyDescent="0.15">
      <c r="Y61" s="531"/>
      <c r="AC61" s="532"/>
      <c r="AD61" s="532"/>
      <c r="AE61" s="532"/>
      <c r="AF61" s="532"/>
      <c r="AG61" s="532"/>
      <c r="AH61" s="532"/>
      <c r="AI61" s="532"/>
      <c r="AJ61" s="532"/>
      <c r="AK61" s="532"/>
      <c r="AL61" s="532"/>
      <c r="AM61" s="532"/>
      <c r="AN61" s="532"/>
      <c r="AO61" s="532"/>
    </row>
    <row r="62" spans="1:42" s="281" customFormat="1" x14ac:dyDescent="0.15">
      <c r="Y62" s="531"/>
      <c r="AC62" s="532"/>
      <c r="AD62" s="532"/>
      <c r="AE62" s="532"/>
      <c r="AF62" s="532"/>
      <c r="AG62" s="532"/>
      <c r="AH62" s="532"/>
      <c r="AI62" s="532"/>
      <c r="AJ62" s="532"/>
      <c r="AK62" s="532"/>
      <c r="AL62" s="532"/>
      <c r="AM62" s="532"/>
      <c r="AN62" s="532"/>
      <c r="AO62" s="532"/>
    </row>
    <row r="63" spans="1:42" s="281" customFormat="1" x14ac:dyDescent="0.15">
      <c r="Y63" s="531"/>
      <c r="AC63" s="532"/>
      <c r="AD63" s="532"/>
      <c r="AE63" s="532"/>
      <c r="AF63" s="532"/>
      <c r="AG63" s="532"/>
      <c r="AH63" s="532"/>
      <c r="AI63" s="532"/>
      <c r="AJ63" s="532"/>
      <c r="AK63" s="532"/>
      <c r="AL63" s="532"/>
      <c r="AM63" s="532"/>
      <c r="AN63" s="532"/>
      <c r="AO63" s="532"/>
    </row>
    <row r="64" spans="1:42" s="281" customFormat="1" x14ac:dyDescent="0.15">
      <c r="Y64" s="531"/>
      <c r="AC64" s="532"/>
      <c r="AD64" s="532"/>
      <c r="AE64" s="532"/>
      <c r="AF64" s="532"/>
      <c r="AG64" s="532"/>
      <c r="AH64" s="532"/>
      <c r="AI64" s="532"/>
      <c r="AJ64" s="532"/>
      <c r="AK64" s="532"/>
      <c r="AL64" s="532"/>
      <c r="AM64" s="532"/>
      <c r="AN64" s="532"/>
      <c r="AO64" s="532"/>
    </row>
    <row r="65" spans="25:41" s="281" customFormat="1" x14ac:dyDescent="0.15">
      <c r="Y65" s="531"/>
      <c r="AC65" s="532"/>
      <c r="AD65" s="532"/>
      <c r="AE65" s="532"/>
      <c r="AF65" s="532"/>
      <c r="AG65" s="532"/>
      <c r="AH65" s="532"/>
      <c r="AI65" s="532"/>
      <c r="AJ65" s="532"/>
      <c r="AK65" s="532"/>
      <c r="AL65" s="532"/>
      <c r="AM65" s="532"/>
      <c r="AN65" s="532"/>
      <c r="AO65" s="532"/>
    </row>
    <row r="66" spans="25:41" s="281" customFormat="1" x14ac:dyDescent="0.15">
      <c r="Y66" s="531"/>
      <c r="AC66" s="532"/>
      <c r="AD66" s="532"/>
      <c r="AE66" s="532"/>
      <c r="AF66" s="532"/>
      <c r="AG66" s="532"/>
      <c r="AH66" s="532"/>
      <c r="AI66" s="532"/>
      <c r="AJ66" s="532"/>
      <c r="AK66" s="532"/>
      <c r="AL66" s="532"/>
      <c r="AM66" s="532"/>
      <c r="AN66" s="532"/>
      <c r="AO66" s="532"/>
    </row>
    <row r="67" spans="25:41" s="281" customFormat="1" x14ac:dyDescent="0.15">
      <c r="Y67" s="531"/>
      <c r="AC67" s="532"/>
      <c r="AD67" s="532"/>
      <c r="AE67" s="532"/>
      <c r="AF67" s="532"/>
      <c r="AG67" s="532"/>
      <c r="AH67" s="532"/>
      <c r="AI67" s="532"/>
      <c r="AJ67" s="532"/>
      <c r="AK67" s="532"/>
      <c r="AL67" s="532"/>
      <c r="AM67" s="532"/>
      <c r="AN67" s="532"/>
      <c r="AO67" s="532"/>
    </row>
    <row r="68" spans="25:41" s="281" customFormat="1" x14ac:dyDescent="0.15">
      <c r="Y68" s="531"/>
      <c r="AC68" s="532"/>
      <c r="AD68" s="532"/>
      <c r="AE68" s="532"/>
      <c r="AF68" s="532"/>
      <c r="AG68" s="532"/>
      <c r="AH68" s="532"/>
      <c r="AI68" s="532"/>
      <c r="AJ68" s="532"/>
      <c r="AK68" s="532"/>
      <c r="AL68" s="532"/>
      <c r="AM68" s="532"/>
      <c r="AN68" s="532"/>
      <c r="AO68" s="532"/>
    </row>
    <row r="69" spans="25:41" s="281" customFormat="1" x14ac:dyDescent="0.15">
      <c r="Y69" s="531"/>
      <c r="AC69" s="532"/>
      <c r="AD69" s="532"/>
      <c r="AE69" s="532"/>
      <c r="AF69" s="532"/>
      <c r="AG69" s="532"/>
      <c r="AH69" s="532"/>
      <c r="AI69" s="532"/>
      <c r="AJ69" s="532"/>
      <c r="AK69" s="532"/>
      <c r="AL69" s="532"/>
      <c r="AM69" s="532"/>
      <c r="AN69" s="532"/>
      <c r="AO69" s="532"/>
    </row>
    <row r="70" spans="25:41" s="281" customFormat="1" x14ac:dyDescent="0.15">
      <c r="Y70" s="531"/>
      <c r="AC70" s="532"/>
      <c r="AD70" s="532"/>
      <c r="AE70" s="532"/>
      <c r="AF70" s="532"/>
      <c r="AG70" s="532"/>
      <c r="AH70" s="532"/>
      <c r="AI70" s="532"/>
      <c r="AJ70" s="532"/>
      <c r="AK70" s="532"/>
      <c r="AL70" s="532"/>
      <c r="AM70" s="532"/>
      <c r="AN70" s="532"/>
      <c r="AO70" s="532"/>
    </row>
    <row r="71" spans="25:41" s="281" customFormat="1" x14ac:dyDescent="0.15">
      <c r="Y71" s="531"/>
      <c r="AC71" s="532"/>
      <c r="AD71" s="532"/>
      <c r="AE71" s="532"/>
      <c r="AF71" s="532"/>
      <c r="AG71" s="532"/>
      <c r="AH71" s="532"/>
      <c r="AI71" s="532"/>
      <c r="AJ71" s="532"/>
      <c r="AK71" s="532"/>
      <c r="AL71" s="532"/>
      <c r="AM71" s="532"/>
      <c r="AN71" s="532"/>
      <c r="AO71" s="532"/>
    </row>
    <row r="72" spans="25:41" s="281" customFormat="1" x14ac:dyDescent="0.15">
      <c r="Y72" s="531"/>
      <c r="AC72" s="532"/>
      <c r="AD72" s="532"/>
      <c r="AE72" s="532"/>
      <c r="AF72" s="532"/>
      <c r="AG72" s="532"/>
      <c r="AH72" s="532"/>
      <c r="AI72" s="532"/>
      <c r="AJ72" s="532"/>
      <c r="AK72" s="532"/>
      <c r="AL72" s="532"/>
      <c r="AM72" s="532"/>
      <c r="AN72" s="532"/>
      <c r="AO72" s="532"/>
    </row>
    <row r="73" spans="25:41" s="281" customFormat="1" x14ac:dyDescent="0.15">
      <c r="Y73" s="531"/>
      <c r="AC73" s="532"/>
      <c r="AD73" s="532"/>
      <c r="AE73" s="532"/>
      <c r="AF73" s="532"/>
      <c r="AG73" s="532"/>
      <c r="AH73" s="532"/>
      <c r="AI73" s="532"/>
      <c r="AJ73" s="532"/>
      <c r="AK73" s="532"/>
      <c r="AL73" s="532"/>
      <c r="AM73" s="532"/>
      <c r="AN73" s="532"/>
      <c r="AO73" s="532"/>
    </row>
    <row r="74" spans="25:41" s="281" customFormat="1" x14ac:dyDescent="0.15">
      <c r="Y74" s="531"/>
      <c r="AC74" s="532"/>
      <c r="AD74" s="532"/>
      <c r="AE74" s="532"/>
      <c r="AF74" s="532"/>
      <c r="AG74" s="532"/>
      <c r="AH74" s="532"/>
      <c r="AI74" s="532"/>
      <c r="AJ74" s="532"/>
      <c r="AK74" s="532"/>
      <c r="AL74" s="532"/>
      <c r="AM74" s="532"/>
      <c r="AN74" s="532"/>
      <c r="AO74" s="532"/>
    </row>
    <row r="75" spans="25:41" s="281" customFormat="1" x14ac:dyDescent="0.15">
      <c r="Y75" s="531"/>
      <c r="AC75" s="532"/>
      <c r="AD75" s="532"/>
      <c r="AE75" s="532"/>
      <c r="AF75" s="532"/>
      <c r="AG75" s="532"/>
      <c r="AH75" s="532"/>
      <c r="AI75" s="532"/>
      <c r="AJ75" s="532"/>
      <c r="AK75" s="532"/>
      <c r="AL75" s="532"/>
      <c r="AM75" s="532"/>
      <c r="AN75" s="532"/>
      <c r="AO75" s="532"/>
    </row>
    <row r="76" spans="25:41" s="281" customFormat="1" x14ac:dyDescent="0.15">
      <c r="Y76" s="531"/>
      <c r="AC76" s="532"/>
      <c r="AD76" s="532"/>
      <c r="AE76" s="532"/>
      <c r="AF76" s="532"/>
      <c r="AG76" s="532"/>
      <c r="AH76" s="532"/>
      <c r="AI76" s="532"/>
      <c r="AJ76" s="532"/>
      <c r="AK76" s="532"/>
      <c r="AL76" s="532"/>
      <c r="AM76" s="532"/>
      <c r="AN76" s="532"/>
      <c r="AO76" s="532"/>
    </row>
    <row r="77" spans="25:41" s="281" customFormat="1" x14ac:dyDescent="0.15">
      <c r="Y77" s="531"/>
      <c r="AC77" s="532"/>
      <c r="AD77" s="532"/>
      <c r="AE77" s="532"/>
      <c r="AF77" s="532"/>
      <c r="AG77" s="532"/>
      <c r="AH77" s="532"/>
      <c r="AI77" s="532"/>
      <c r="AJ77" s="532"/>
      <c r="AK77" s="532"/>
      <c r="AL77" s="532"/>
      <c r="AM77" s="532"/>
      <c r="AN77" s="532"/>
      <c r="AO77" s="532"/>
    </row>
    <row r="78" spans="25:41" s="281" customFormat="1" x14ac:dyDescent="0.15">
      <c r="Y78" s="531"/>
      <c r="AC78" s="532"/>
      <c r="AD78" s="532"/>
      <c r="AE78" s="532"/>
      <c r="AF78" s="532"/>
      <c r="AG78" s="532"/>
      <c r="AH78" s="532"/>
      <c r="AI78" s="532"/>
      <c r="AJ78" s="532"/>
      <c r="AK78" s="532"/>
      <c r="AL78" s="532"/>
      <c r="AM78" s="532"/>
      <c r="AN78" s="532"/>
      <c r="AO78" s="532"/>
    </row>
    <row r="79" spans="25:41" s="281" customFormat="1" x14ac:dyDescent="0.15">
      <c r="Y79" s="531"/>
      <c r="AC79" s="532"/>
      <c r="AD79" s="532"/>
      <c r="AE79" s="532"/>
      <c r="AF79" s="532"/>
      <c r="AG79" s="532"/>
      <c r="AH79" s="532"/>
      <c r="AI79" s="532"/>
      <c r="AJ79" s="532"/>
      <c r="AK79" s="532"/>
      <c r="AL79" s="532"/>
      <c r="AM79" s="532"/>
      <c r="AN79" s="532"/>
      <c r="AO79" s="532"/>
    </row>
    <row r="80" spans="25:41" s="281" customFormat="1" x14ac:dyDescent="0.15">
      <c r="Y80" s="531"/>
      <c r="AC80" s="532"/>
      <c r="AD80" s="532"/>
      <c r="AE80" s="532"/>
      <c r="AF80" s="532"/>
      <c r="AG80" s="532"/>
      <c r="AH80" s="532"/>
      <c r="AI80" s="532"/>
      <c r="AJ80" s="532"/>
      <c r="AK80" s="532"/>
      <c r="AL80" s="532"/>
      <c r="AM80" s="532"/>
      <c r="AN80" s="532"/>
      <c r="AO80" s="532"/>
    </row>
    <row r="81" spans="1:41" s="281" customFormat="1" x14ac:dyDescent="0.15">
      <c r="Y81" s="531"/>
      <c r="AC81" s="532"/>
      <c r="AD81" s="532"/>
      <c r="AE81" s="532"/>
      <c r="AF81" s="532"/>
      <c r="AG81" s="532"/>
      <c r="AH81" s="532"/>
      <c r="AI81" s="532"/>
      <c r="AJ81" s="532"/>
      <c r="AK81" s="532"/>
      <c r="AL81" s="532"/>
      <c r="AM81" s="532"/>
      <c r="AN81" s="532"/>
      <c r="AO81" s="532"/>
    </row>
    <row r="82" spans="1:41" s="281" customFormat="1" x14ac:dyDescent="0.15">
      <c r="Y82" s="531"/>
      <c r="AC82" s="532"/>
      <c r="AD82" s="532"/>
      <c r="AE82" s="532"/>
      <c r="AF82" s="532"/>
      <c r="AG82" s="532"/>
      <c r="AH82" s="532"/>
      <c r="AI82" s="532"/>
      <c r="AJ82" s="532"/>
      <c r="AK82" s="532"/>
      <c r="AL82" s="532"/>
      <c r="AM82" s="532"/>
      <c r="AN82" s="532"/>
      <c r="AO82" s="532"/>
    </row>
    <row r="83" spans="1:41" s="281" customFormat="1" x14ac:dyDescent="0.15">
      <c r="Y83" s="531"/>
      <c r="AC83" s="532"/>
      <c r="AD83" s="532"/>
      <c r="AE83" s="532"/>
      <c r="AF83" s="532"/>
      <c r="AG83" s="532"/>
      <c r="AH83" s="532"/>
      <c r="AI83" s="532"/>
      <c r="AJ83" s="532"/>
      <c r="AK83" s="532"/>
      <c r="AL83" s="532"/>
      <c r="AM83" s="532"/>
      <c r="AN83" s="532"/>
      <c r="AO83" s="532"/>
    </row>
    <row r="84" spans="1:41" s="281" customFormat="1" x14ac:dyDescent="0.15">
      <c r="Y84" s="531"/>
      <c r="AC84" s="532"/>
      <c r="AD84" s="532"/>
      <c r="AE84" s="532"/>
      <c r="AF84" s="532"/>
      <c r="AG84" s="532"/>
      <c r="AH84" s="532"/>
      <c r="AI84" s="532"/>
      <c r="AJ84" s="532"/>
      <c r="AK84" s="532"/>
      <c r="AL84" s="532"/>
      <c r="AM84" s="532"/>
      <c r="AN84" s="532"/>
      <c r="AO84" s="532"/>
    </row>
    <row r="85" spans="1:41" s="281" customFormat="1" x14ac:dyDescent="0.15">
      <c r="Y85" s="531"/>
      <c r="AC85" s="532"/>
      <c r="AD85" s="532"/>
      <c r="AE85" s="532"/>
      <c r="AF85" s="532"/>
      <c r="AG85" s="532"/>
      <c r="AH85" s="532"/>
      <c r="AI85" s="532"/>
      <c r="AJ85" s="532"/>
      <c r="AK85" s="532"/>
      <c r="AL85" s="532"/>
      <c r="AM85" s="532"/>
      <c r="AN85" s="532"/>
      <c r="AO85" s="532"/>
    </row>
    <row r="86" spans="1:41" s="281" customFormat="1" x14ac:dyDescent="0.15">
      <c r="Y86" s="531"/>
      <c r="AC86" s="532"/>
      <c r="AD86" s="532"/>
      <c r="AE86" s="532"/>
      <c r="AF86" s="532"/>
      <c r="AG86" s="532"/>
      <c r="AH86" s="532"/>
      <c r="AI86" s="532"/>
      <c r="AJ86" s="532"/>
      <c r="AK86" s="532"/>
      <c r="AL86" s="532"/>
      <c r="AM86" s="532"/>
      <c r="AN86" s="532"/>
      <c r="AO86" s="532"/>
    </row>
    <row r="87" spans="1:41" s="281" customFormat="1" x14ac:dyDescent="0.15">
      <c r="Y87" s="531"/>
      <c r="AC87" s="532"/>
      <c r="AD87" s="532"/>
      <c r="AE87" s="532"/>
      <c r="AF87" s="532"/>
      <c r="AG87" s="532"/>
      <c r="AH87" s="532"/>
      <c r="AI87" s="532"/>
      <c r="AJ87" s="532"/>
      <c r="AK87" s="532"/>
      <c r="AL87" s="532"/>
      <c r="AM87" s="532"/>
      <c r="AN87" s="532"/>
      <c r="AO87" s="532"/>
    </row>
    <row r="88" spans="1:41" s="281" customFormat="1" x14ac:dyDescent="0.15">
      <c r="Y88" s="531"/>
      <c r="AC88" s="532"/>
      <c r="AD88" s="532"/>
      <c r="AE88" s="532"/>
      <c r="AF88" s="532"/>
      <c r="AG88" s="532"/>
      <c r="AH88" s="532"/>
      <c r="AI88" s="532"/>
      <c r="AJ88" s="532"/>
      <c r="AK88" s="532"/>
      <c r="AL88" s="532"/>
      <c r="AM88" s="532"/>
      <c r="AN88" s="532"/>
      <c r="AO88" s="532"/>
    </row>
    <row r="89" spans="1:41" s="281" customFormat="1" x14ac:dyDescent="0.15">
      <c r="Y89" s="531"/>
      <c r="AC89" s="532"/>
      <c r="AD89" s="532"/>
      <c r="AE89" s="532"/>
      <c r="AF89" s="532"/>
      <c r="AG89" s="532"/>
      <c r="AH89" s="532"/>
      <c r="AI89" s="532"/>
      <c r="AJ89" s="532"/>
      <c r="AK89" s="532"/>
      <c r="AL89" s="532"/>
      <c r="AM89" s="532"/>
      <c r="AN89" s="532"/>
      <c r="AO89" s="532"/>
    </row>
    <row r="90" spans="1:41" s="281" customFormat="1" x14ac:dyDescent="0.15">
      <c r="Y90" s="531"/>
      <c r="AC90" s="532"/>
      <c r="AD90" s="532"/>
      <c r="AE90" s="532"/>
      <c r="AF90" s="532"/>
      <c r="AG90" s="532"/>
      <c r="AH90" s="532"/>
      <c r="AI90" s="532"/>
      <c r="AJ90" s="532"/>
      <c r="AK90" s="532"/>
      <c r="AL90" s="532"/>
      <c r="AM90" s="532"/>
      <c r="AN90" s="532"/>
      <c r="AO90" s="532"/>
    </row>
    <row r="91" spans="1:41" s="281" customFormat="1" x14ac:dyDescent="0.15">
      <c r="Y91" s="531"/>
      <c r="AC91" s="532"/>
      <c r="AD91" s="532"/>
      <c r="AE91" s="532"/>
      <c r="AF91" s="532"/>
      <c r="AG91" s="532"/>
      <c r="AH91" s="532"/>
      <c r="AI91" s="532"/>
      <c r="AJ91" s="532"/>
      <c r="AK91" s="532"/>
      <c r="AL91" s="532"/>
      <c r="AM91" s="532"/>
      <c r="AN91" s="532"/>
      <c r="AO91" s="532"/>
    </row>
    <row r="92" spans="1:41" s="281" customFormat="1" x14ac:dyDescent="0.15">
      <c r="Y92" s="531"/>
      <c r="AC92" s="532"/>
      <c r="AD92" s="532"/>
      <c r="AE92" s="532"/>
      <c r="AF92" s="532"/>
      <c r="AG92" s="532"/>
      <c r="AH92" s="532"/>
      <c r="AI92" s="532"/>
      <c r="AJ92" s="532"/>
      <c r="AK92" s="532"/>
      <c r="AL92" s="532"/>
      <c r="AM92" s="532"/>
      <c r="AN92" s="532"/>
      <c r="AO92" s="532"/>
    </row>
    <row r="93" spans="1:41" s="281" customFormat="1" x14ac:dyDescent="0.15">
      <c r="Y93" s="531"/>
      <c r="AC93" s="532"/>
      <c r="AD93" s="532"/>
      <c r="AE93" s="532"/>
      <c r="AF93" s="532"/>
      <c r="AG93" s="532"/>
      <c r="AH93" s="532"/>
      <c r="AI93" s="532"/>
      <c r="AJ93" s="532"/>
      <c r="AK93" s="532"/>
      <c r="AL93" s="532"/>
      <c r="AM93" s="532"/>
      <c r="AN93" s="532"/>
      <c r="AO93" s="532"/>
    </row>
    <row r="94" spans="1:41" s="281" customFormat="1" x14ac:dyDescent="0.15">
      <c r="Y94" s="531"/>
      <c r="AC94" s="532"/>
      <c r="AD94" s="532"/>
      <c r="AE94" s="532"/>
      <c r="AF94" s="532"/>
      <c r="AG94" s="532"/>
      <c r="AH94" s="532"/>
      <c r="AI94" s="532"/>
      <c r="AJ94" s="532"/>
      <c r="AK94" s="532"/>
      <c r="AL94" s="532"/>
      <c r="AM94" s="532"/>
      <c r="AN94" s="532"/>
      <c r="AO94" s="532"/>
    </row>
    <row r="95" spans="1:41" s="281" customFormat="1" x14ac:dyDescent="0.15">
      <c r="Y95" s="531"/>
      <c r="AC95" s="532"/>
      <c r="AD95" s="532"/>
      <c r="AE95" s="532"/>
      <c r="AF95" s="532"/>
      <c r="AG95" s="532"/>
      <c r="AH95" s="532"/>
      <c r="AI95" s="532"/>
      <c r="AJ95" s="532"/>
      <c r="AK95" s="532"/>
      <c r="AL95" s="532"/>
      <c r="AM95" s="532"/>
      <c r="AN95" s="532"/>
      <c r="AO95" s="532"/>
    </row>
    <row r="96" spans="1:41" s="281" customFormat="1" x14ac:dyDescent="0.15">
      <c r="A96" s="420"/>
      <c r="B96" s="420"/>
      <c r="C96" s="420"/>
      <c r="D96" s="420"/>
      <c r="E96" s="420"/>
      <c r="F96" s="420"/>
      <c r="G96" s="420"/>
      <c r="H96" s="420"/>
      <c r="I96" s="420"/>
      <c r="J96" s="420"/>
      <c r="K96" s="420"/>
      <c r="L96" s="420"/>
      <c r="M96" s="420"/>
      <c r="N96" s="420"/>
      <c r="O96" s="420"/>
      <c r="P96" s="420"/>
      <c r="Q96" s="420"/>
      <c r="R96" s="420"/>
      <c r="S96" s="420"/>
      <c r="T96" s="420"/>
      <c r="U96" s="420"/>
      <c r="V96" s="420"/>
      <c r="W96" s="420"/>
      <c r="X96" s="420"/>
      <c r="Y96" s="533"/>
      <c r="Z96" s="420"/>
      <c r="AA96" s="420"/>
      <c r="AC96" s="532"/>
      <c r="AD96" s="532"/>
      <c r="AE96" s="532"/>
      <c r="AF96" s="532"/>
      <c r="AG96" s="532"/>
      <c r="AH96" s="532"/>
      <c r="AI96" s="532"/>
      <c r="AJ96" s="532"/>
      <c r="AK96" s="532"/>
      <c r="AL96" s="532"/>
      <c r="AM96" s="532"/>
      <c r="AN96" s="532"/>
      <c r="AO96" s="532"/>
    </row>
    <row r="97" spans="1:41" s="281" customFormat="1" x14ac:dyDescent="0.15">
      <c r="A97" s="420"/>
      <c r="B97" s="420"/>
      <c r="C97" s="420"/>
      <c r="D97" s="420"/>
      <c r="E97" s="420"/>
      <c r="F97" s="420"/>
      <c r="G97" s="420"/>
      <c r="H97" s="420"/>
      <c r="I97" s="420"/>
      <c r="J97" s="420"/>
      <c r="K97" s="420"/>
      <c r="L97" s="420"/>
      <c r="M97" s="420"/>
      <c r="N97" s="420"/>
      <c r="O97" s="420"/>
      <c r="P97" s="420"/>
      <c r="Q97" s="420"/>
      <c r="R97" s="420"/>
      <c r="S97" s="420"/>
      <c r="T97" s="420"/>
      <c r="U97" s="420"/>
      <c r="V97" s="420"/>
      <c r="W97" s="420"/>
      <c r="X97" s="420"/>
      <c r="Y97" s="533"/>
      <c r="Z97" s="420"/>
      <c r="AA97" s="420"/>
      <c r="AC97" s="532"/>
      <c r="AD97" s="532"/>
      <c r="AE97" s="532"/>
      <c r="AF97" s="532"/>
      <c r="AG97" s="532"/>
      <c r="AH97" s="532"/>
      <c r="AI97" s="532"/>
      <c r="AJ97" s="532"/>
      <c r="AK97" s="532"/>
      <c r="AL97" s="532"/>
      <c r="AM97" s="532"/>
      <c r="AN97" s="532"/>
      <c r="AO97" s="532"/>
    </row>
    <row r="98" spans="1:41" s="281" customFormat="1" x14ac:dyDescent="0.15">
      <c r="A98" s="420"/>
      <c r="B98" s="420"/>
      <c r="C98" s="420"/>
      <c r="D98" s="420"/>
      <c r="E98" s="420"/>
      <c r="F98" s="420"/>
      <c r="G98" s="420"/>
      <c r="H98" s="420"/>
      <c r="I98" s="420"/>
      <c r="J98" s="420"/>
      <c r="K98" s="420"/>
      <c r="L98" s="420"/>
      <c r="M98" s="420"/>
      <c r="N98" s="420"/>
      <c r="O98" s="420"/>
      <c r="P98" s="420"/>
      <c r="Q98" s="420"/>
      <c r="R98" s="420"/>
      <c r="S98" s="420"/>
      <c r="T98" s="420"/>
      <c r="U98" s="420"/>
      <c r="V98" s="420"/>
      <c r="W98" s="420"/>
      <c r="X98" s="420"/>
      <c r="Y98" s="533"/>
      <c r="Z98" s="420"/>
      <c r="AA98" s="420"/>
      <c r="AC98" s="532"/>
      <c r="AD98" s="532"/>
      <c r="AE98" s="532"/>
      <c r="AF98" s="532"/>
      <c r="AG98" s="532"/>
      <c r="AH98" s="532"/>
      <c r="AI98" s="532"/>
      <c r="AJ98" s="532"/>
      <c r="AK98" s="532"/>
      <c r="AL98" s="532"/>
      <c r="AM98" s="532"/>
      <c r="AN98" s="532"/>
      <c r="AO98" s="532"/>
    </row>
    <row r="99" spans="1:41" s="281" customFormat="1" x14ac:dyDescent="0.15">
      <c r="A99" s="420"/>
      <c r="B99" s="420"/>
      <c r="C99" s="420"/>
      <c r="D99" s="420"/>
      <c r="E99" s="420"/>
      <c r="F99" s="420"/>
      <c r="G99" s="420"/>
      <c r="H99" s="420"/>
      <c r="I99" s="420"/>
      <c r="J99" s="420"/>
      <c r="K99" s="420"/>
      <c r="L99" s="420"/>
      <c r="M99" s="420"/>
      <c r="N99" s="420"/>
      <c r="O99" s="420"/>
      <c r="P99" s="420"/>
      <c r="Q99" s="420"/>
      <c r="R99" s="420"/>
      <c r="S99" s="420"/>
      <c r="T99" s="420"/>
      <c r="U99" s="420"/>
      <c r="V99" s="420"/>
      <c r="W99" s="420"/>
      <c r="X99" s="420"/>
      <c r="Y99" s="533"/>
      <c r="Z99" s="420"/>
      <c r="AA99" s="420"/>
      <c r="AC99" s="532"/>
      <c r="AD99" s="532"/>
      <c r="AE99" s="532"/>
      <c r="AF99" s="532"/>
      <c r="AG99" s="532"/>
      <c r="AH99" s="532"/>
      <c r="AI99" s="532"/>
      <c r="AJ99" s="532"/>
      <c r="AK99" s="532"/>
      <c r="AL99" s="532"/>
      <c r="AM99" s="532"/>
      <c r="AN99" s="532"/>
      <c r="AO99" s="532"/>
    </row>
    <row r="100" spans="1:41" s="281" customFormat="1" x14ac:dyDescent="0.15">
      <c r="A100" s="420"/>
      <c r="B100" s="420"/>
      <c r="C100" s="420"/>
      <c r="D100" s="420"/>
      <c r="E100" s="420"/>
      <c r="F100" s="420"/>
      <c r="G100" s="420"/>
      <c r="H100" s="420"/>
      <c r="I100" s="420"/>
      <c r="J100" s="420"/>
      <c r="K100" s="420"/>
      <c r="L100" s="420"/>
      <c r="M100" s="420"/>
      <c r="N100" s="420"/>
      <c r="O100" s="420"/>
      <c r="P100" s="420"/>
      <c r="Q100" s="420"/>
      <c r="R100" s="420"/>
      <c r="S100" s="420"/>
      <c r="T100" s="420"/>
      <c r="U100" s="420"/>
      <c r="V100" s="420"/>
      <c r="W100" s="420"/>
      <c r="X100" s="420"/>
      <c r="Y100" s="533"/>
      <c r="Z100" s="420"/>
      <c r="AA100" s="420"/>
      <c r="AC100" s="532"/>
      <c r="AD100" s="532"/>
      <c r="AE100" s="532"/>
      <c r="AF100" s="532"/>
      <c r="AG100" s="532"/>
      <c r="AH100" s="532"/>
      <c r="AI100" s="532"/>
      <c r="AJ100" s="532"/>
      <c r="AK100" s="532"/>
      <c r="AL100" s="532"/>
      <c r="AM100" s="532"/>
      <c r="AN100" s="532"/>
      <c r="AO100" s="532"/>
    </row>
    <row r="101" spans="1:41" s="281" customFormat="1" x14ac:dyDescent="0.15">
      <c r="A101" s="420"/>
      <c r="B101" s="420"/>
      <c r="C101" s="420"/>
      <c r="D101" s="420"/>
      <c r="E101" s="420"/>
      <c r="F101" s="420"/>
      <c r="G101" s="420"/>
      <c r="H101" s="420"/>
      <c r="I101" s="420"/>
      <c r="J101" s="420"/>
      <c r="K101" s="420"/>
      <c r="L101" s="420"/>
      <c r="M101" s="420"/>
      <c r="N101" s="420"/>
      <c r="O101" s="420"/>
      <c r="P101" s="420"/>
      <c r="Q101" s="420"/>
      <c r="R101" s="420"/>
      <c r="S101" s="420"/>
      <c r="T101" s="420"/>
      <c r="U101" s="420"/>
      <c r="V101" s="420"/>
      <c r="W101" s="420"/>
      <c r="X101" s="420"/>
      <c r="Y101" s="533"/>
      <c r="Z101" s="420"/>
      <c r="AA101" s="420"/>
      <c r="AC101" s="532"/>
      <c r="AD101" s="532"/>
      <c r="AE101" s="532"/>
      <c r="AF101" s="532"/>
      <c r="AG101" s="532"/>
      <c r="AH101" s="532"/>
      <c r="AI101" s="532"/>
      <c r="AJ101" s="532"/>
      <c r="AK101" s="532"/>
      <c r="AL101" s="532"/>
      <c r="AM101" s="532"/>
      <c r="AN101" s="532"/>
      <c r="AO101" s="532"/>
    </row>
    <row r="102" spans="1:41" s="281" customFormat="1" x14ac:dyDescent="0.15">
      <c r="A102" s="420"/>
      <c r="B102" s="420"/>
      <c r="C102" s="420"/>
      <c r="D102" s="420"/>
      <c r="E102" s="420"/>
      <c r="F102" s="420"/>
      <c r="G102" s="420"/>
      <c r="H102" s="420"/>
      <c r="I102" s="420"/>
      <c r="J102" s="420"/>
      <c r="K102" s="420"/>
      <c r="L102" s="420"/>
      <c r="M102" s="420"/>
      <c r="N102" s="420"/>
      <c r="O102" s="420"/>
      <c r="P102" s="420"/>
      <c r="Q102" s="420"/>
      <c r="R102" s="420"/>
      <c r="S102" s="420"/>
      <c r="T102" s="420"/>
      <c r="U102" s="420"/>
      <c r="V102" s="420"/>
      <c r="W102" s="420"/>
      <c r="X102" s="420"/>
      <c r="Y102" s="533"/>
      <c r="Z102" s="420"/>
      <c r="AA102" s="420"/>
      <c r="AC102" s="532"/>
      <c r="AD102" s="532"/>
      <c r="AE102" s="532"/>
      <c r="AF102" s="532"/>
      <c r="AG102" s="532"/>
      <c r="AH102" s="532"/>
      <c r="AI102" s="532"/>
      <c r="AJ102" s="532"/>
      <c r="AK102" s="532"/>
      <c r="AL102" s="532"/>
      <c r="AM102" s="532"/>
      <c r="AN102" s="532"/>
      <c r="AO102" s="532"/>
    </row>
    <row r="103" spans="1:41" s="281" customFormat="1" x14ac:dyDescent="0.15">
      <c r="A103" s="420"/>
      <c r="B103" s="420"/>
      <c r="C103" s="420"/>
      <c r="D103" s="420"/>
      <c r="E103" s="420"/>
      <c r="F103" s="420"/>
      <c r="G103" s="420"/>
      <c r="H103" s="420"/>
      <c r="I103" s="420"/>
      <c r="J103" s="420"/>
      <c r="K103" s="420"/>
      <c r="L103" s="420"/>
      <c r="M103" s="420"/>
      <c r="N103" s="420"/>
      <c r="O103" s="420"/>
      <c r="P103" s="420"/>
      <c r="Q103" s="420"/>
      <c r="R103" s="420"/>
      <c r="S103" s="420"/>
      <c r="T103" s="420"/>
      <c r="U103" s="420"/>
      <c r="V103" s="420"/>
      <c r="W103" s="420"/>
      <c r="X103" s="420"/>
      <c r="Y103" s="533"/>
      <c r="Z103" s="420"/>
      <c r="AA103" s="420"/>
      <c r="AC103" s="532"/>
      <c r="AD103" s="532"/>
      <c r="AE103" s="532"/>
      <c r="AF103" s="532"/>
      <c r="AG103" s="532"/>
      <c r="AH103" s="532"/>
      <c r="AI103" s="532"/>
      <c r="AJ103" s="532"/>
      <c r="AK103" s="532"/>
      <c r="AL103" s="532"/>
      <c r="AM103" s="532"/>
      <c r="AN103" s="532"/>
      <c r="AO103" s="532"/>
    </row>
    <row r="104" spans="1:41" s="281" customFormat="1" x14ac:dyDescent="0.15">
      <c r="A104" s="420"/>
      <c r="B104" s="420"/>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533"/>
      <c r="Z104" s="420"/>
      <c r="AA104" s="420"/>
      <c r="AC104" s="532"/>
      <c r="AD104" s="532"/>
      <c r="AE104" s="532"/>
      <c r="AF104" s="532"/>
      <c r="AG104" s="532"/>
      <c r="AH104" s="532"/>
      <c r="AI104" s="532"/>
      <c r="AJ104" s="532"/>
      <c r="AK104" s="532"/>
      <c r="AL104" s="532"/>
      <c r="AM104" s="532"/>
      <c r="AN104" s="532"/>
      <c r="AO104" s="532"/>
    </row>
    <row r="105" spans="1:41" s="281" customFormat="1" x14ac:dyDescent="0.15">
      <c r="A105" s="420"/>
      <c r="B105" s="420"/>
      <c r="C105" s="420"/>
      <c r="D105" s="420"/>
      <c r="E105" s="420"/>
      <c r="F105" s="420"/>
      <c r="G105" s="420"/>
      <c r="H105" s="420"/>
      <c r="I105" s="420"/>
      <c r="J105" s="420"/>
      <c r="K105" s="420"/>
      <c r="L105" s="420"/>
      <c r="M105" s="420"/>
      <c r="N105" s="420"/>
      <c r="O105" s="420"/>
      <c r="P105" s="420"/>
      <c r="Q105" s="420"/>
      <c r="R105" s="420"/>
      <c r="S105" s="420"/>
      <c r="T105" s="420"/>
      <c r="U105" s="420"/>
      <c r="V105" s="420"/>
      <c r="W105" s="420"/>
      <c r="X105" s="420"/>
      <c r="Y105" s="533"/>
      <c r="Z105" s="420"/>
      <c r="AA105" s="420"/>
      <c r="AC105" s="532"/>
      <c r="AD105" s="532"/>
      <c r="AE105" s="532"/>
      <c r="AF105" s="532"/>
      <c r="AG105" s="532"/>
      <c r="AH105" s="532"/>
      <c r="AI105" s="532"/>
      <c r="AJ105" s="532"/>
      <c r="AK105" s="532"/>
      <c r="AL105" s="532"/>
      <c r="AM105" s="532"/>
      <c r="AN105" s="532"/>
      <c r="AO105" s="532"/>
    </row>
    <row r="106" spans="1:41" s="281" customFormat="1" x14ac:dyDescent="0.15">
      <c r="A106" s="420"/>
      <c r="B106" s="420"/>
      <c r="C106" s="420"/>
      <c r="D106" s="420"/>
      <c r="E106" s="420"/>
      <c r="F106" s="420"/>
      <c r="G106" s="420"/>
      <c r="H106" s="420"/>
      <c r="I106" s="420"/>
      <c r="J106" s="420"/>
      <c r="K106" s="420"/>
      <c r="L106" s="420"/>
      <c r="M106" s="420"/>
      <c r="N106" s="420"/>
      <c r="O106" s="420"/>
      <c r="P106" s="420"/>
      <c r="Q106" s="420"/>
      <c r="R106" s="420"/>
      <c r="S106" s="420"/>
      <c r="T106" s="420"/>
      <c r="U106" s="420"/>
      <c r="V106" s="420"/>
      <c r="W106" s="420"/>
      <c r="X106" s="420"/>
      <c r="Y106" s="533"/>
      <c r="Z106" s="420"/>
      <c r="AA106" s="420"/>
      <c r="AC106" s="532"/>
      <c r="AD106" s="532"/>
      <c r="AE106" s="532"/>
      <c r="AF106" s="532"/>
      <c r="AG106" s="532"/>
      <c r="AH106" s="532"/>
      <c r="AI106" s="532"/>
      <c r="AJ106" s="532"/>
      <c r="AK106" s="532"/>
      <c r="AL106" s="532"/>
      <c r="AM106" s="532"/>
      <c r="AN106" s="532"/>
      <c r="AO106" s="532"/>
    </row>
    <row r="107" spans="1:41" s="281" customFormat="1" x14ac:dyDescent="0.15">
      <c r="A107" s="420"/>
      <c r="B107" s="420"/>
      <c r="C107" s="420"/>
      <c r="D107" s="420"/>
      <c r="E107" s="420"/>
      <c r="F107" s="420"/>
      <c r="G107" s="420"/>
      <c r="H107" s="420"/>
      <c r="I107" s="420"/>
      <c r="J107" s="420"/>
      <c r="K107" s="420"/>
      <c r="L107" s="420"/>
      <c r="M107" s="420"/>
      <c r="N107" s="420"/>
      <c r="O107" s="420"/>
      <c r="P107" s="420"/>
      <c r="Q107" s="420"/>
      <c r="R107" s="420"/>
      <c r="S107" s="420"/>
      <c r="T107" s="420"/>
      <c r="U107" s="420"/>
      <c r="V107" s="420"/>
      <c r="W107" s="420"/>
      <c r="X107" s="420"/>
      <c r="Y107" s="533"/>
      <c r="Z107" s="420"/>
      <c r="AA107" s="420"/>
      <c r="AC107" s="532"/>
      <c r="AD107" s="532"/>
      <c r="AE107" s="532"/>
      <c r="AF107" s="532"/>
      <c r="AG107" s="532"/>
      <c r="AH107" s="532"/>
      <c r="AI107" s="532"/>
      <c r="AJ107" s="532"/>
      <c r="AK107" s="532"/>
      <c r="AL107" s="532"/>
      <c r="AM107" s="532"/>
      <c r="AN107" s="532"/>
      <c r="AO107" s="532"/>
    </row>
    <row r="108" spans="1:41" s="281" customFormat="1" x14ac:dyDescent="0.15">
      <c r="A108" s="420"/>
      <c r="B108" s="420"/>
      <c r="C108" s="420"/>
      <c r="D108" s="420"/>
      <c r="E108" s="420"/>
      <c r="F108" s="420"/>
      <c r="G108" s="420"/>
      <c r="H108" s="420"/>
      <c r="I108" s="420"/>
      <c r="J108" s="420"/>
      <c r="K108" s="420"/>
      <c r="L108" s="420"/>
      <c r="M108" s="420"/>
      <c r="N108" s="420"/>
      <c r="O108" s="420"/>
      <c r="P108" s="420"/>
      <c r="Q108" s="420"/>
      <c r="R108" s="420"/>
      <c r="S108" s="420"/>
      <c r="T108" s="420"/>
      <c r="U108" s="420"/>
      <c r="V108" s="420"/>
      <c r="W108" s="420"/>
      <c r="X108" s="420"/>
      <c r="Y108" s="533"/>
      <c r="Z108" s="420"/>
      <c r="AA108" s="420"/>
      <c r="AC108" s="532"/>
      <c r="AD108" s="532"/>
      <c r="AE108" s="532"/>
      <c r="AF108" s="532"/>
      <c r="AG108" s="532"/>
      <c r="AH108" s="532"/>
      <c r="AI108" s="532"/>
      <c r="AJ108" s="532"/>
      <c r="AK108" s="532"/>
      <c r="AL108" s="532"/>
      <c r="AM108" s="532"/>
      <c r="AN108" s="532"/>
      <c r="AO108" s="532"/>
    </row>
    <row r="109" spans="1:41" s="281" customFormat="1" x14ac:dyDescent="0.15">
      <c r="A109" s="420"/>
      <c r="B109" s="420"/>
      <c r="C109" s="420"/>
      <c r="D109" s="420"/>
      <c r="E109" s="420"/>
      <c r="F109" s="420"/>
      <c r="G109" s="420"/>
      <c r="H109" s="420"/>
      <c r="I109" s="420"/>
      <c r="J109" s="420"/>
      <c r="K109" s="420"/>
      <c r="L109" s="420"/>
      <c r="M109" s="420"/>
      <c r="N109" s="420"/>
      <c r="O109" s="420"/>
      <c r="P109" s="420"/>
      <c r="Q109" s="420"/>
      <c r="R109" s="420"/>
      <c r="S109" s="420"/>
      <c r="T109" s="420"/>
      <c r="U109" s="420"/>
      <c r="V109" s="420"/>
      <c r="W109" s="420"/>
      <c r="X109" s="420"/>
      <c r="Y109" s="533"/>
      <c r="Z109" s="420"/>
      <c r="AA109" s="420"/>
      <c r="AC109" s="532"/>
      <c r="AD109" s="532"/>
      <c r="AE109" s="532"/>
      <c r="AF109" s="532"/>
      <c r="AG109" s="532"/>
      <c r="AH109" s="532"/>
      <c r="AI109" s="532"/>
      <c r="AJ109" s="532"/>
      <c r="AK109" s="532"/>
      <c r="AL109" s="532"/>
      <c r="AM109" s="532"/>
      <c r="AN109" s="532"/>
      <c r="AO109" s="532"/>
    </row>
    <row r="110" spans="1:41" x14ac:dyDescent="0.15">
      <c r="Y110" s="533"/>
    </row>
    <row r="111" spans="1:41" x14ac:dyDescent="0.15">
      <c r="Y111" s="533"/>
    </row>
    <row r="112" spans="1:41" x14ac:dyDescent="0.15">
      <c r="Y112" s="533"/>
    </row>
    <row r="113" spans="25:25" x14ac:dyDescent="0.15">
      <c r="Y113" s="533"/>
    </row>
    <row r="114" spans="25:25" x14ac:dyDescent="0.15">
      <c r="Y114" s="533"/>
    </row>
    <row r="115" spans="25:25" x14ac:dyDescent="0.15">
      <c r="Y115" s="533"/>
    </row>
    <row r="116" spans="25:25" x14ac:dyDescent="0.15">
      <c r="Y116" s="533"/>
    </row>
    <row r="117" spans="25:25" x14ac:dyDescent="0.15">
      <c r="Y117" s="533"/>
    </row>
    <row r="118" spans="25:25" x14ac:dyDescent="0.15">
      <c r="Y118" s="533"/>
    </row>
    <row r="119" spans="25:25" x14ac:dyDescent="0.15">
      <c r="Y119" s="533"/>
    </row>
    <row r="120" spans="25:25" x14ac:dyDescent="0.15">
      <c r="Y120" s="533"/>
    </row>
    <row r="121" spans="25:25" x14ac:dyDescent="0.15">
      <c r="Y121" s="533"/>
    </row>
    <row r="122" spans="25:25" x14ac:dyDescent="0.15">
      <c r="Y122" s="533"/>
    </row>
    <row r="123" spans="25:25" x14ac:dyDescent="0.15">
      <c r="Y123" s="533"/>
    </row>
    <row r="124" spans="25:25" x14ac:dyDescent="0.15">
      <c r="Y124" s="533"/>
    </row>
    <row r="125" spans="25:25" x14ac:dyDescent="0.15">
      <c r="Y125" s="533"/>
    </row>
    <row r="126" spans="25:25" x14ac:dyDescent="0.15">
      <c r="Y126" s="533"/>
    </row>
    <row r="127" spans="25:25" x14ac:dyDescent="0.15">
      <c r="Y127" s="533"/>
    </row>
    <row r="128" spans="25:25" x14ac:dyDescent="0.15">
      <c r="Y128" s="533"/>
    </row>
    <row r="129" spans="25:25" x14ac:dyDescent="0.15">
      <c r="Y129" s="533"/>
    </row>
    <row r="130" spans="25:25" x14ac:dyDescent="0.15">
      <c r="Y130" s="533"/>
    </row>
    <row r="131" spans="25:25" x14ac:dyDescent="0.15">
      <c r="Y131" s="533"/>
    </row>
    <row r="132" spans="25:25" x14ac:dyDescent="0.15">
      <c r="Y132" s="533"/>
    </row>
    <row r="133" spans="25:25" x14ac:dyDescent="0.15">
      <c r="Y133" s="533"/>
    </row>
    <row r="134" spans="25:25" x14ac:dyDescent="0.15">
      <c r="Y134" s="533"/>
    </row>
    <row r="135" spans="25:25" x14ac:dyDescent="0.15">
      <c r="Y135" s="533"/>
    </row>
    <row r="136" spans="25:25" x14ac:dyDescent="0.15">
      <c r="Y136" s="533"/>
    </row>
    <row r="137" spans="25:25" x14ac:dyDescent="0.15">
      <c r="Y137" s="533"/>
    </row>
    <row r="138" spans="25:25" x14ac:dyDescent="0.15">
      <c r="Y138" s="533"/>
    </row>
    <row r="139" spans="25:25" x14ac:dyDescent="0.15">
      <c r="Y139" s="533"/>
    </row>
    <row r="140" spans="25:25" x14ac:dyDescent="0.15">
      <c r="Y140" s="533"/>
    </row>
    <row r="141" spans="25:25" x14ac:dyDescent="0.15">
      <c r="Y141" s="533"/>
    </row>
    <row r="142" spans="25:25" x14ac:dyDescent="0.15">
      <c r="Y142" s="533"/>
    </row>
    <row r="143" spans="25:25" x14ac:dyDescent="0.15">
      <c r="Y143" s="533"/>
    </row>
    <row r="144" spans="25:25" x14ac:dyDescent="0.15">
      <c r="Y144" s="533"/>
    </row>
    <row r="145" spans="25:25" x14ac:dyDescent="0.15">
      <c r="Y145" s="533"/>
    </row>
    <row r="146" spans="25:25" x14ac:dyDescent="0.15">
      <c r="Y146" s="533"/>
    </row>
    <row r="147" spans="25:25" x14ac:dyDescent="0.15">
      <c r="Y147" s="533"/>
    </row>
    <row r="148" spans="25:25" x14ac:dyDescent="0.15">
      <c r="Y148" s="533"/>
    </row>
    <row r="149" spans="25:25" x14ac:dyDescent="0.15">
      <c r="Y149" s="533"/>
    </row>
    <row r="150" spans="25:25" x14ac:dyDescent="0.15">
      <c r="Y150" s="533"/>
    </row>
    <row r="151" spans="25:25" x14ac:dyDescent="0.15">
      <c r="Y151" s="533"/>
    </row>
    <row r="152" spans="25:25" x14ac:dyDescent="0.15">
      <c r="Y152" s="533"/>
    </row>
    <row r="153" spans="25:25" x14ac:dyDescent="0.15">
      <c r="Y153" s="533"/>
    </row>
    <row r="154" spans="25:25" x14ac:dyDescent="0.15">
      <c r="Y154" s="533"/>
    </row>
    <row r="155" spans="25:25" x14ac:dyDescent="0.15">
      <c r="Y155" s="533"/>
    </row>
    <row r="156" spans="25:25" x14ac:dyDescent="0.15">
      <c r="Y156" s="533"/>
    </row>
    <row r="157" spans="25:25" x14ac:dyDescent="0.15">
      <c r="Y157" s="533"/>
    </row>
    <row r="158" spans="25:25" x14ac:dyDescent="0.15">
      <c r="Y158" s="533"/>
    </row>
    <row r="159" spans="25:25" x14ac:dyDescent="0.15">
      <c r="Y159" s="533"/>
    </row>
    <row r="160" spans="25:25" x14ac:dyDescent="0.15">
      <c r="Y160" s="533"/>
    </row>
    <row r="161" spans="25:25" x14ac:dyDescent="0.15">
      <c r="Y161" s="533"/>
    </row>
    <row r="162" spans="25:25" x14ac:dyDescent="0.15">
      <c r="Y162" s="533"/>
    </row>
    <row r="163" spans="25:25" x14ac:dyDescent="0.15">
      <c r="Y163" s="533"/>
    </row>
    <row r="164" spans="25:25" x14ac:dyDescent="0.15">
      <c r="Y164" s="533"/>
    </row>
    <row r="165" spans="25:25" x14ac:dyDescent="0.15">
      <c r="Y165" s="533"/>
    </row>
    <row r="166" spans="25:25" x14ac:dyDescent="0.15">
      <c r="Y166" s="533"/>
    </row>
    <row r="167" spans="25:25" x14ac:dyDescent="0.15">
      <c r="Y167" s="533"/>
    </row>
    <row r="168" spans="25:25" x14ac:dyDescent="0.15">
      <c r="Y168" s="533"/>
    </row>
    <row r="169" spans="25:25" x14ac:dyDescent="0.15">
      <c r="Y169" s="533"/>
    </row>
    <row r="170" spans="25:25" x14ac:dyDescent="0.15">
      <c r="Y170" s="533"/>
    </row>
    <row r="171" spans="25:25" x14ac:dyDescent="0.15">
      <c r="Y171" s="533"/>
    </row>
    <row r="172" spans="25:25" x14ac:dyDescent="0.15">
      <c r="Y172" s="533"/>
    </row>
    <row r="173" spans="25:25" x14ac:dyDescent="0.15">
      <c r="Y173" s="533"/>
    </row>
    <row r="174" spans="25:25" x14ac:dyDescent="0.15">
      <c r="Y174" s="533"/>
    </row>
    <row r="175" spans="25:25" x14ac:dyDescent="0.15">
      <c r="Y175" s="533"/>
    </row>
    <row r="176" spans="25:25" x14ac:dyDescent="0.15">
      <c r="Y176" s="533"/>
    </row>
    <row r="177" spans="25:25" x14ac:dyDescent="0.15">
      <c r="Y177" s="533"/>
    </row>
    <row r="178" spans="25:25" x14ac:dyDescent="0.15">
      <c r="Y178" s="533"/>
    </row>
    <row r="179" spans="25:25" x14ac:dyDescent="0.15">
      <c r="Y179" s="533"/>
    </row>
    <row r="180" spans="25:25" x14ac:dyDescent="0.15">
      <c r="Y180" s="533"/>
    </row>
    <row r="181" spans="25:25" x14ac:dyDescent="0.15">
      <c r="Y181" s="533"/>
    </row>
    <row r="182" spans="25:25" x14ac:dyDescent="0.15">
      <c r="Y182" s="533"/>
    </row>
    <row r="183" spans="25:25" x14ac:dyDescent="0.15">
      <c r="Y183" s="533"/>
    </row>
    <row r="184" spans="25:25" x14ac:dyDescent="0.15">
      <c r="Y184" s="533"/>
    </row>
    <row r="185" spans="25:25" x14ac:dyDescent="0.15">
      <c r="Y185" s="533"/>
    </row>
    <row r="186" spans="25:25" x14ac:dyDescent="0.15">
      <c r="Y186" s="533"/>
    </row>
    <row r="187" spans="25:25" x14ac:dyDescent="0.15">
      <c r="Y187" s="533"/>
    </row>
    <row r="188" spans="25:25" x14ac:dyDescent="0.15">
      <c r="Y188" s="533"/>
    </row>
    <row r="189" spans="25:25" x14ac:dyDescent="0.15">
      <c r="Y189" s="533"/>
    </row>
    <row r="190" spans="25:25" x14ac:dyDescent="0.15">
      <c r="Y190" s="533"/>
    </row>
    <row r="191" spans="25:25" x14ac:dyDescent="0.15">
      <c r="Y191" s="533"/>
    </row>
    <row r="192" spans="25:25" x14ac:dyDescent="0.15">
      <c r="Y192" s="533"/>
    </row>
    <row r="193" spans="25:25" x14ac:dyDescent="0.15">
      <c r="Y193" s="533"/>
    </row>
    <row r="194" spans="25:25" x14ac:dyDescent="0.15">
      <c r="Y194" s="533"/>
    </row>
    <row r="195" spans="25:25" x14ac:dyDescent="0.15">
      <c r="Y195" s="533"/>
    </row>
    <row r="196" spans="25:25" x14ac:dyDescent="0.15">
      <c r="Y196" s="533"/>
    </row>
    <row r="197" spans="25:25" x14ac:dyDescent="0.15">
      <c r="Y197" s="533"/>
    </row>
    <row r="198" spans="25:25" x14ac:dyDescent="0.15">
      <c r="Y198" s="533"/>
    </row>
    <row r="199" spans="25:25" x14ac:dyDescent="0.15">
      <c r="Y199" s="533"/>
    </row>
    <row r="200" spans="25:25" x14ac:dyDescent="0.15">
      <c r="Y200" s="533"/>
    </row>
    <row r="201" spans="25:25" x14ac:dyDescent="0.15">
      <c r="Y201" s="533"/>
    </row>
    <row r="202" spans="25:25" x14ac:dyDescent="0.15">
      <c r="Y202" s="533"/>
    </row>
    <row r="203" spans="25:25" x14ac:dyDescent="0.15">
      <c r="Y203" s="533"/>
    </row>
    <row r="204" spans="25:25" x14ac:dyDescent="0.15">
      <c r="Y204" s="533"/>
    </row>
    <row r="205" spans="25:25" x14ac:dyDescent="0.15">
      <c r="Y205" s="533"/>
    </row>
    <row r="206" spans="25:25" x14ac:dyDescent="0.15">
      <c r="Y206" s="533"/>
    </row>
    <row r="207" spans="25:25" x14ac:dyDescent="0.15">
      <c r="Y207" s="533"/>
    </row>
    <row r="208" spans="25:25" x14ac:dyDescent="0.15">
      <c r="Y208" s="533"/>
    </row>
    <row r="209" spans="25:25" x14ac:dyDescent="0.15">
      <c r="Y209" s="533"/>
    </row>
    <row r="210" spans="25:25" x14ac:dyDescent="0.15">
      <c r="Y210" s="533"/>
    </row>
    <row r="211" spans="25:25" x14ac:dyDescent="0.15">
      <c r="Y211" s="533"/>
    </row>
    <row r="212" spans="25:25" x14ac:dyDescent="0.15">
      <c r="Y212" s="533"/>
    </row>
    <row r="213" spans="25:25" x14ac:dyDescent="0.15">
      <c r="Y213" s="533"/>
    </row>
    <row r="214" spans="25:25" x14ac:dyDescent="0.15">
      <c r="Y214" s="533"/>
    </row>
    <row r="215" spans="25:25" x14ac:dyDescent="0.15">
      <c r="Y215" s="533"/>
    </row>
    <row r="216" spans="25:25" x14ac:dyDescent="0.15">
      <c r="Y216" s="533"/>
    </row>
    <row r="217" spans="25:25" x14ac:dyDescent="0.15">
      <c r="Y217" s="533"/>
    </row>
    <row r="218" spans="25:25" x14ac:dyDescent="0.15">
      <c r="Y218" s="533"/>
    </row>
    <row r="219" spans="25:25" x14ac:dyDescent="0.15">
      <c r="Y219" s="533"/>
    </row>
    <row r="220" spans="25:25" x14ac:dyDescent="0.15">
      <c r="Y220" s="533"/>
    </row>
    <row r="221" spans="25:25" x14ac:dyDescent="0.15">
      <c r="Y221" s="533"/>
    </row>
    <row r="222" spans="25:25" x14ac:dyDescent="0.15">
      <c r="Y222" s="533"/>
    </row>
    <row r="223" spans="25:25" x14ac:dyDescent="0.15">
      <c r="Y223" s="533"/>
    </row>
    <row r="224" spans="25:25" x14ac:dyDescent="0.15">
      <c r="Y224" s="533"/>
    </row>
    <row r="225" spans="25:25" x14ac:dyDescent="0.15">
      <c r="Y225" s="533"/>
    </row>
    <row r="226" spans="25:25" x14ac:dyDescent="0.15">
      <c r="Y226" s="533"/>
    </row>
    <row r="227" spans="25:25" x14ac:dyDescent="0.15">
      <c r="Y227" s="533"/>
    </row>
    <row r="228" spans="25:25" x14ac:dyDescent="0.15">
      <c r="Y228" s="533"/>
    </row>
    <row r="229" spans="25:25" x14ac:dyDescent="0.15">
      <c r="Y229" s="533"/>
    </row>
    <row r="230" spans="25:25" x14ac:dyDescent="0.15">
      <c r="Y230" s="533"/>
    </row>
    <row r="231" spans="25:25" x14ac:dyDescent="0.15">
      <c r="Y231" s="533"/>
    </row>
    <row r="232" spans="25:25" x14ac:dyDescent="0.15">
      <c r="Y232" s="533"/>
    </row>
    <row r="233" spans="25:25" x14ac:dyDescent="0.15">
      <c r="Y233" s="533"/>
    </row>
    <row r="234" spans="25:25" x14ac:dyDescent="0.15">
      <c r="Y234" s="533"/>
    </row>
    <row r="235" spans="25:25" x14ac:dyDescent="0.15">
      <c r="Y235" s="533"/>
    </row>
    <row r="236" spans="25:25" x14ac:dyDescent="0.15">
      <c r="Y236" s="533"/>
    </row>
    <row r="237" spans="25:25" x14ac:dyDescent="0.15">
      <c r="Y237" s="533"/>
    </row>
    <row r="238" spans="25:25" x14ac:dyDescent="0.15">
      <c r="Y238" s="533"/>
    </row>
    <row r="239" spans="25:25" x14ac:dyDescent="0.15">
      <c r="Y239" s="533"/>
    </row>
    <row r="240" spans="25:25" x14ac:dyDescent="0.15">
      <c r="Y240" s="533"/>
    </row>
    <row r="241" spans="25:25" x14ac:dyDescent="0.15">
      <c r="Y241" s="533"/>
    </row>
    <row r="242" spans="25:25" x14ac:dyDescent="0.15">
      <c r="Y242" s="533"/>
    </row>
    <row r="243" spans="25:25" x14ac:dyDescent="0.15">
      <c r="Y243" s="533"/>
    </row>
    <row r="244" spans="25:25" x14ac:dyDescent="0.15">
      <c r="Y244" s="533"/>
    </row>
    <row r="245" spans="25:25" x14ac:dyDescent="0.15">
      <c r="Y245" s="533"/>
    </row>
    <row r="246" spans="25:25" x14ac:dyDescent="0.15">
      <c r="Y246" s="533"/>
    </row>
    <row r="247" spans="25:25" x14ac:dyDescent="0.15">
      <c r="Y247" s="533"/>
    </row>
    <row r="248" spans="25:25" x14ac:dyDescent="0.15">
      <c r="Y248" s="533"/>
    </row>
    <row r="249" spans="25:25" x14ac:dyDescent="0.15">
      <c r="Y249" s="533"/>
    </row>
    <row r="250" spans="25:25" x14ac:dyDescent="0.15">
      <c r="Y250" s="533"/>
    </row>
    <row r="251" spans="25:25" x14ac:dyDescent="0.15">
      <c r="Y251" s="533"/>
    </row>
    <row r="252" spans="25:25" x14ac:dyDescent="0.15">
      <c r="Y252" s="533"/>
    </row>
    <row r="253" spans="25:25" x14ac:dyDescent="0.15">
      <c r="Y253" s="533"/>
    </row>
    <row r="254" spans="25:25" x14ac:dyDescent="0.15">
      <c r="Y254" s="533"/>
    </row>
    <row r="255" spans="25:25" x14ac:dyDescent="0.15">
      <c r="Y255" s="533"/>
    </row>
    <row r="256" spans="25:25" x14ac:dyDescent="0.15">
      <c r="Y256" s="533"/>
    </row>
    <row r="257" spans="25:25" x14ac:dyDescent="0.15">
      <c r="Y257" s="533"/>
    </row>
    <row r="258" spans="25:25" x14ac:dyDescent="0.15">
      <c r="Y258" s="533"/>
    </row>
    <row r="259" spans="25:25" x14ac:dyDescent="0.15">
      <c r="Y259" s="533"/>
    </row>
    <row r="260" spans="25:25" x14ac:dyDescent="0.15">
      <c r="Y260" s="533"/>
    </row>
    <row r="261" spans="25:25" x14ac:dyDescent="0.15">
      <c r="Y261" s="533"/>
    </row>
    <row r="262" spans="25:25" x14ac:dyDescent="0.15">
      <c r="Y262" s="533"/>
    </row>
    <row r="263" spans="25:25" x14ac:dyDescent="0.15">
      <c r="Y263" s="533"/>
    </row>
    <row r="264" spans="25:25" x14ac:dyDescent="0.15">
      <c r="Y264" s="533"/>
    </row>
    <row r="265" spans="25:25" x14ac:dyDescent="0.15">
      <c r="Y265" s="533"/>
    </row>
    <row r="266" spans="25:25" x14ac:dyDescent="0.15">
      <c r="Y266" s="533"/>
    </row>
    <row r="267" spans="25:25" x14ac:dyDescent="0.15">
      <c r="Y267" s="533"/>
    </row>
    <row r="268" spans="25:25" x14ac:dyDescent="0.15">
      <c r="Y268" s="533"/>
    </row>
    <row r="269" spans="25:25" x14ac:dyDescent="0.15">
      <c r="Y269" s="533"/>
    </row>
    <row r="270" spans="25:25" x14ac:dyDescent="0.15">
      <c r="Y270" s="533"/>
    </row>
    <row r="271" spans="25:25" x14ac:dyDescent="0.15">
      <c r="Y271" s="533"/>
    </row>
    <row r="272" spans="25:25" x14ac:dyDescent="0.15">
      <c r="Y272" s="533"/>
    </row>
    <row r="273" spans="25:25" x14ac:dyDescent="0.15">
      <c r="Y273" s="533"/>
    </row>
    <row r="274" spans="25:25" x14ac:dyDescent="0.15">
      <c r="Y274" s="533"/>
    </row>
    <row r="275" spans="25:25" x14ac:dyDescent="0.15">
      <c r="Y275" s="533"/>
    </row>
    <row r="276" spans="25:25" x14ac:dyDescent="0.15">
      <c r="Y276" s="533"/>
    </row>
    <row r="277" spans="25:25" x14ac:dyDescent="0.15">
      <c r="Y277" s="533"/>
    </row>
    <row r="278" spans="25:25" x14ac:dyDescent="0.15">
      <c r="Y278" s="533"/>
    </row>
    <row r="279" spans="25:25" x14ac:dyDescent="0.15">
      <c r="Y279" s="533"/>
    </row>
    <row r="280" spans="25:25" x14ac:dyDescent="0.15">
      <c r="Y280" s="533"/>
    </row>
    <row r="281" spans="25:25" x14ac:dyDescent="0.15">
      <c r="Y281" s="533"/>
    </row>
    <row r="282" spans="25:25" x14ac:dyDescent="0.15">
      <c r="Y282" s="533"/>
    </row>
    <row r="283" spans="25:25" x14ac:dyDescent="0.15">
      <c r="Y283" s="533"/>
    </row>
    <row r="284" spans="25:25" x14ac:dyDescent="0.15">
      <c r="Y284" s="533"/>
    </row>
    <row r="285" spans="25:25" x14ac:dyDescent="0.15">
      <c r="Y285" s="533"/>
    </row>
    <row r="286" spans="25:25" x14ac:dyDescent="0.15">
      <c r="Y286" s="533"/>
    </row>
    <row r="287" spans="25:25" x14ac:dyDescent="0.15">
      <c r="Y287" s="533"/>
    </row>
    <row r="288" spans="25:25" x14ac:dyDescent="0.15">
      <c r="Y288" s="533"/>
    </row>
    <row r="289" spans="25:25" x14ac:dyDescent="0.15">
      <c r="Y289" s="533"/>
    </row>
    <row r="290" spans="25:25" x14ac:dyDescent="0.15">
      <c r="Y290" s="533"/>
    </row>
    <row r="291" spans="25:25" x14ac:dyDescent="0.15">
      <c r="Y291" s="533"/>
    </row>
    <row r="292" spans="25:25" x14ac:dyDescent="0.15">
      <c r="Y292" s="533"/>
    </row>
    <row r="293" spans="25:25" x14ac:dyDescent="0.15">
      <c r="Y293" s="533"/>
    </row>
    <row r="294" spans="25:25" x14ac:dyDescent="0.15">
      <c r="Y294" s="533"/>
    </row>
    <row r="295" spans="25:25" x14ac:dyDescent="0.15">
      <c r="Y295" s="533"/>
    </row>
    <row r="296" spans="25:25" x14ac:dyDescent="0.15">
      <c r="Y296" s="533"/>
    </row>
    <row r="297" spans="25:25" x14ac:dyDescent="0.15">
      <c r="Y297" s="533"/>
    </row>
    <row r="298" spans="25:25" x14ac:dyDescent="0.15">
      <c r="Y298" s="533"/>
    </row>
    <row r="299" spans="25:25" x14ac:dyDescent="0.15">
      <c r="Y299" s="533"/>
    </row>
    <row r="300" spans="25:25" x14ac:dyDescent="0.15">
      <c r="Y300" s="533"/>
    </row>
    <row r="301" spans="25:25" x14ac:dyDescent="0.15">
      <c r="Y301" s="533"/>
    </row>
    <row r="302" spans="25:25" x14ac:dyDescent="0.15">
      <c r="Y302" s="533"/>
    </row>
    <row r="303" spans="25:25" x14ac:dyDescent="0.15">
      <c r="Y303" s="533"/>
    </row>
    <row r="304" spans="25:25" x14ac:dyDescent="0.15">
      <c r="Y304" s="533"/>
    </row>
    <row r="305" spans="25:25" x14ac:dyDescent="0.15">
      <c r="Y305" s="533"/>
    </row>
    <row r="306" spans="25:25" x14ac:dyDescent="0.15">
      <c r="Y306" s="533"/>
    </row>
    <row r="307" spans="25:25" x14ac:dyDescent="0.15">
      <c r="Y307" s="533"/>
    </row>
    <row r="308" spans="25:25" x14ac:dyDescent="0.15">
      <c r="Y308" s="533"/>
    </row>
    <row r="309" spans="25:25" x14ac:dyDescent="0.15">
      <c r="Y309" s="533"/>
    </row>
    <row r="310" spans="25:25" x14ac:dyDescent="0.15">
      <c r="Y310" s="533"/>
    </row>
    <row r="311" spans="25:25" x14ac:dyDescent="0.15">
      <c r="Y311" s="533"/>
    </row>
    <row r="312" spans="25:25" x14ac:dyDescent="0.15">
      <c r="Y312" s="533"/>
    </row>
    <row r="313" spans="25:25" x14ac:dyDescent="0.15">
      <c r="Y313" s="533"/>
    </row>
    <row r="314" spans="25:25" x14ac:dyDescent="0.15">
      <c r="Y314" s="533"/>
    </row>
    <row r="315" spans="25:25" x14ac:dyDescent="0.15">
      <c r="Y315" s="533"/>
    </row>
    <row r="316" spans="25:25" x14ac:dyDescent="0.15">
      <c r="Y316" s="533"/>
    </row>
    <row r="317" spans="25:25" x14ac:dyDescent="0.15">
      <c r="Y317" s="533"/>
    </row>
    <row r="318" spans="25:25" x14ac:dyDescent="0.15">
      <c r="Y318" s="533"/>
    </row>
    <row r="319" spans="25:25" x14ac:dyDescent="0.15">
      <c r="Y319" s="533"/>
    </row>
    <row r="320" spans="25:25" x14ac:dyDescent="0.15">
      <c r="Y320" s="533"/>
    </row>
    <row r="321" spans="25:25" x14ac:dyDescent="0.15">
      <c r="Y321" s="533"/>
    </row>
    <row r="322" spans="25:25" x14ac:dyDescent="0.15">
      <c r="Y322" s="533"/>
    </row>
    <row r="323" spans="25:25" x14ac:dyDescent="0.15">
      <c r="Y323" s="533"/>
    </row>
    <row r="324" spans="25:25" x14ac:dyDescent="0.15">
      <c r="Y324" s="533"/>
    </row>
    <row r="325" spans="25:25" x14ac:dyDescent="0.15">
      <c r="Y325" s="533"/>
    </row>
    <row r="326" spans="25:25" x14ac:dyDescent="0.15">
      <c r="Y326" s="533"/>
    </row>
    <row r="327" spans="25:25" x14ac:dyDescent="0.15">
      <c r="Y327" s="533"/>
    </row>
    <row r="328" spans="25:25" x14ac:dyDescent="0.15">
      <c r="Y328" s="533"/>
    </row>
    <row r="329" spans="25:25" x14ac:dyDescent="0.15">
      <c r="Y329" s="533"/>
    </row>
    <row r="330" spans="25:25" x14ac:dyDescent="0.15">
      <c r="Y330" s="533"/>
    </row>
    <row r="331" spans="25:25" x14ac:dyDescent="0.15">
      <c r="Y331" s="533"/>
    </row>
    <row r="332" spans="25:25" x14ac:dyDescent="0.15">
      <c r="Y332" s="533"/>
    </row>
    <row r="333" spans="25:25" x14ac:dyDescent="0.15">
      <c r="Y333" s="533"/>
    </row>
    <row r="334" spans="25:25" x14ac:dyDescent="0.15">
      <c r="Y334" s="533"/>
    </row>
    <row r="335" spans="25:25" x14ac:dyDescent="0.15">
      <c r="Y335" s="533"/>
    </row>
    <row r="336" spans="25:25" x14ac:dyDescent="0.15">
      <c r="Y336" s="533"/>
    </row>
    <row r="337" spans="25:25" x14ac:dyDescent="0.15">
      <c r="Y337" s="533"/>
    </row>
    <row r="338" spans="25:25" x14ac:dyDescent="0.15">
      <c r="Y338" s="533"/>
    </row>
    <row r="339" spans="25:25" x14ac:dyDescent="0.15">
      <c r="Y339" s="533"/>
    </row>
    <row r="340" spans="25:25" x14ac:dyDescent="0.15">
      <c r="Y340" s="533"/>
    </row>
    <row r="341" spans="25:25" x14ac:dyDescent="0.15">
      <c r="Y341" s="533"/>
    </row>
    <row r="342" spans="25:25" x14ac:dyDescent="0.15">
      <c r="Y342" s="533"/>
    </row>
    <row r="343" spans="25:25" x14ac:dyDescent="0.15">
      <c r="Y343" s="533"/>
    </row>
    <row r="344" spans="25:25" x14ac:dyDescent="0.15">
      <c r="Y344" s="533"/>
    </row>
    <row r="345" spans="25:25" x14ac:dyDescent="0.15">
      <c r="Y345" s="533"/>
    </row>
    <row r="346" spans="25:25" x14ac:dyDescent="0.15">
      <c r="Y346" s="533"/>
    </row>
    <row r="347" spans="25:25" x14ac:dyDescent="0.15">
      <c r="Y347" s="533"/>
    </row>
    <row r="348" spans="25:25" x14ac:dyDescent="0.15">
      <c r="Y348" s="533"/>
    </row>
    <row r="349" spans="25:25" x14ac:dyDescent="0.15">
      <c r="Y349" s="533"/>
    </row>
    <row r="350" spans="25:25" x14ac:dyDescent="0.15">
      <c r="Y350" s="533"/>
    </row>
    <row r="351" spans="25:25" x14ac:dyDescent="0.15">
      <c r="Y351" s="533"/>
    </row>
    <row r="352" spans="25:25" x14ac:dyDescent="0.15">
      <c r="Y352" s="533"/>
    </row>
    <row r="353" spans="25:25" x14ac:dyDescent="0.15">
      <c r="Y353" s="533"/>
    </row>
    <row r="354" spans="25:25" x14ac:dyDescent="0.15">
      <c r="Y354" s="533"/>
    </row>
    <row r="355" spans="25:25" x14ac:dyDescent="0.15">
      <c r="Y355" s="533"/>
    </row>
    <row r="356" spans="25:25" x14ac:dyDescent="0.15">
      <c r="Y356" s="533"/>
    </row>
    <row r="357" spans="25:25" x14ac:dyDescent="0.15">
      <c r="Y357" s="533"/>
    </row>
    <row r="358" spans="25:25" x14ac:dyDescent="0.15">
      <c r="Y358" s="533"/>
    </row>
    <row r="359" spans="25:25" x14ac:dyDescent="0.15">
      <c r="Y359" s="533"/>
    </row>
    <row r="360" spans="25:25" x14ac:dyDescent="0.15">
      <c r="Y360" s="533"/>
    </row>
    <row r="361" spans="25:25" x14ac:dyDescent="0.15">
      <c r="Y361" s="533"/>
    </row>
    <row r="362" spans="25:25" x14ac:dyDescent="0.15">
      <c r="Y362" s="533"/>
    </row>
    <row r="363" spans="25:25" x14ac:dyDescent="0.15">
      <c r="Y363" s="533"/>
    </row>
    <row r="364" spans="25:25" x14ac:dyDescent="0.15">
      <c r="Y364" s="533"/>
    </row>
    <row r="365" spans="25:25" x14ac:dyDescent="0.15">
      <c r="Y365" s="533"/>
    </row>
    <row r="366" spans="25:25" x14ac:dyDescent="0.15">
      <c r="Y366" s="533"/>
    </row>
    <row r="367" spans="25:25" x14ac:dyDescent="0.15">
      <c r="Y367" s="533"/>
    </row>
    <row r="368" spans="25:25" x14ac:dyDescent="0.15">
      <c r="Y368" s="533"/>
    </row>
    <row r="369" spans="25:25" x14ac:dyDescent="0.15">
      <c r="Y369" s="533"/>
    </row>
    <row r="370" spans="25:25" x14ac:dyDescent="0.15">
      <c r="Y370" s="533"/>
    </row>
    <row r="371" spans="25:25" x14ac:dyDescent="0.15">
      <c r="Y371" s="533"/>
    </row>
    <row r="372" spans="25:25" x14ac:dyDescent="0.15">
      <c r="Y372" s="533"/>
    </row>
    <row r="373" spans="25:25" x14ac:dyDescent="0.15">
      <c r="Y373" s="533"/>
    </row>
    <row r="374" spans="25:25" x14ac:dyDescent="0.15">
      <c r="Y374" s="533"/>
    </row>
    <row r="375" spans="25:25" x14ac:dyDescent="0.15">
      <c r="Y375" s="533"/>
    </row>
    <row r="376" spans="25:25" x14ac:dyDescent="0.15">
      <c r="Y376" s="533"/>
    </row>
    <row r="377" spans="25:25" x14ac:dyDescent="0.15">
      <c r="Y377" s="533"/>
    </row>
    <row r="378" spans="25:25" x14ac:dyDescent="0.15">
      <c r="Y378" s="533"/>
    </row>
    <row r="379" spans="25:25" x14ac:dyDescent="0.15">
      <c r="Y379" s="533"/>
    </row>
    <row r="380" spans="25:25" x14ac:dyDescent="0.15">
      <c r="Y380" s="533"/>
    </row>
    <row r="381" spans="25:25" x14ac:dyDescent="0.15">
      <c r="Y381" s="533"/>
    </row>
    <row r="382" spans="25:25" x14ac:dyDescent="0.15">
      <c r="Y382" s="533"/>
    </row>
    <row r="383" spans="25:25" x14ac:dyDescent="0.15">
      <c r="Y383" s="533"/>
    </row>
    <row r="384" spans="25:25" x14ac:dyDescent="0.15">
      <c r="Y384" s="533"/>
    </row>
    <row r="385" spans="25:25" x14ac:dyDescent="0.15">
      <c r="Y385" s="533"/>
    </row>
    <row r="386" spans="25:25" x14ac:dyDescent="0.15">
      <c r="Y386" s="533"/>
    </row>
    <row r="387" spans="25:25" x14ac:dyDescent="0.15">
      <c r="Y387" s="533"/>
    </row>
    <row r="388" spans="25:25" x14ac:dyDescent="0.15">
      <c r="Y388" s="533"/>
    </row>
    <row r="389" spans="25:25" x14ac:dyDescent="0.15">
      <c r="Y389" s="533"/>
    </row>
    <row r="390" spans="25:25" x14ac:dyDescent="0.15">
      <c r="Y390" s="533"/>
    </row>
    <row r="391" spans="25:25" x14ac:dyDescent="0.15">
      <c r="Y391" s="533"/>
    </row>
    <row r="392" spans="25:25" x14ac:dyDescent="0.15">
      <c r="Y392" s="533"/>
    </row>
    <row r="393" spans="25:25" x14ac:dyDescent="0.15">
      <c r="Y393" s="533"/>
    </row>
    <row r="394" spans="25:25" x14ac:dyDescent="0.15">
      <c r="Y394" s="533"/>
    </row>
    <row r="395" spans="25:25" x14ac:dyDescent="0.15">
      <c r="Y395" s="533"/>
    </row>
    <row r="396" spans="25:25" x14ac:dyDescent="0.15">
      <c r="Y396" s="533"/>
    </row>
    <row r="397" spans="25:25" x14ac:dyDescent="0.15">
      <c r="Y397" s="533"/>
    </row>
    <row r="398" spans="25:25" x14ac:dyDescent="0.15">
      <c r="Y398" s="533"/>
    </row>
    <row r="399" spans="25:25" x14ac:dyDescent="0.15">
      <c r="Y399" s="533"/>
    </row>
    <row r="400" spans="25:25" x14ac:dyDescent="0.15">
      <c r="Y400" s="533"/>
    </row>
    <row r="401" spans="25:25" x14ac:dyDescent="0.15">
      <c r="Y401" s="533"/>
    </row>
    <row r="402" spans="25:25" x14ac:dyDescent="0.15">
      <c r="Y402" s="533"/>
    </row>
    <row r="403" spans="25:25" x14ac:dyDescent="0.15">
      <c r="Y403" s="533"/>
    </row>
    <row r="404" spans="25:25" x14ac:dyDescent="0.15">
      <c r="Y404" s="533"/>
    </row>
    <row r="405" spans="25:25" x14ac:dyDescent="0.15">
      <c r="Y405" s="533"/>
    </row>
    <row r="406" spans="25:25" x14ac:dyDescent="0.15">
      <c r="Y406" s="533"/>
    </row>
    <row r="407" spans="25:25" x14ac:dyDescent="0.15">
      <c r="Y407" s="533"/>
    </row>
    <row r="408" spans="25:25" x14ac:dyDescent="0.15">
      <c r="Y408" s="533"/>
    </row>
    <row r="409" spans="25:25" x14ac:dyDescent="0.15">
      <c r="Y409" s="533"/>
    </row>
    <row r="410" spans="25:25" x14ac:dyDescent="0.15">
      <c r="Y410" s="533"/>
    </row>
    <row r="411" spans="25:25" x14ac:dyDescent="0.15">
      <c r="Y411" s="533"/>
    </row>
    <row r="412" spans="25:25" x14ac:dyDescent="0.15">
      <c r="Y412" s="533"/>
    </row>
    <row r="413" spans="25:25" x14ac:dyDescent="0.15">
      <c r="Y413" s="533"/>
    </row>
    <row r="414" spans="25:25" x14ac:dyDescent="0.15">
      <c r="Y414" s="533"/>
    </row>
    <row r="415" spans="25:25" x14ac:dyDescent="0.15">
      <c r="Y415" s="533"/>
    </row>
    <row r="416" spans="25:25" x14ac:dyDescent="0.15">
      <c r="Y416" s="533"/>
    </row>
    <row r="417" spans="25:25" x14ac:dyDescent="0.15">
      <c r="Y417" s="533"/>
    </row>
    <row r="418" spans="25:25" x14ac:dyDescent="0.15">
      <c r="Y418" s="533"/>
    </row>
    <row r="419" spans="25:25" x14ac:dyDescent="0.15">
      <c r="Y419" s="533"/>
    </row>
    <row r="420" spans="25:25" x14ac:dyDescent="0.15">
      <c r="Y420" s="533"/>
    </row>
    <row r="421" spans="25:25" x14ac:dyDescent="0.15">
      <c r="Y421" s="533"/>
    </row>
    <row r="422" spans="25:25" x14ac:dyDescent="0.15">
      <c r="Y422" s="533"/>
    </row>
    <row r="423" spans="25:25" x14ac:dyDescent="0.15">
      <c r="Y423" s="533"/>
    </row>
    <row r="424" spans="25:25" x14ac:dyDescent="0.15">
      <c r="Y424" s="533"/>
    </row>
    <row r="425" spans="25:25" x14ac:dyDescent="0.15">
      <c r="Y425" s="533"/>
    </row>
    <row r="426" spans="25:25" x14ac:dyDescent="0.15">
      <c r="Y426" s="533"/>
    </row>
    <row r="427" spans="25:25" x14ac:dyDescent="0.15">
      <c r="Y427" s="533"/>
    </row>
    <row r="428" spans="25:25" x14ac:dyDescent="0.15">
      <c r="Y428" s="533"/>
    </row>
    <row r="429" spans="25:25" x14ac:dyDescent="0.15">
      <c r="Y429" s="533"/>
    </row>
    <row r="430" spans="25:25" x14ac:dyDescent="0.15">
      <c r="Y430" s="533"/>
    </row>
    <row r="431" spans="25:25" x14ac:dyDescent="0.15">
      <c r="Y431" s="533"/>
    </row>
    <row r="432" spans="25:25" x14ac:dyDescent="0.15">
      <c r="Y432" s="533"/>
    </row>
    <row r="433" spans="25:25" x14ac:dyDescent="0.15">
      <c r="Y433" s="533"/>
    </row>
    <row r="434" spans="25:25" x14ac:dyDescent="0.15">
      <c r="Y434" s="533"/>
    </row>
    <row r="435" spans="25:25" x14ac:dyDescent="0.15">
      <c r="Y435" s="533"/>
    </row>
    <row r="436" spans="25:25" x14ac:dyDescent="0.15">
      <c r="Y436" s="533"/>
    </row>
    <row r="437" spans="25:25" x14ac:dyDescent="0.15">
      <c r="Y437" s="533"/>
    </row>
    <row r="438" spans="25:25" x14ac:dyDescent="0.15">
      <c r="Y438" s="533"/>
    </row>
    <row r="439" spans="25:25" x14ac:dyDescent="0.15">
      <c r="Y439" s="533"/>
    </row>
    <row r="440" spans="25:25" x14ac:dyDescent="0.15">
      <c r="Y440" s="533"/>
    </row>
    <row r="441" spans="25:25" x14ac:dyDescent="0.15">
      <c r="Y441" s="533"/>
    </row>
    <row r="442" spans="25:25" x14ac:dyDescent="0.15">
      <c r="Y442" s="533"/>
    </row>
    <row r="443" spans="25:25" x14ac:dyDescent="0.15">
      <c r="Y443" s="533"/>
    </row>
    <row r="444" spans="25:25" x14ac:dyDescent="0.15">
      <c r="Y444" s="533"/>
    </row>
    <row r="445" spans="25:25" x14ac:dyDescent="0.15">
      <c r="Y445" s="533"/>
    </row>
    <row r="446" spans="25:25" x14ac:dyDescent="0.15">
      <c r="Y446" s="533"/>
    </row>
    <row r="447" spans="25:25" x14ac:dyDescent="0.15">
      <c r="Y447" s="533"/>
    </row>
    <row r="448" spans="25:25" x14ac:dyDescent="0.15">
      <c r="Y448" s="533"/>
    </row>
    <row r="449" spans="25:25" x14ac:dyDescent="0.15">
      <c r="Y449" s="533"/>
    </row>
    <row r="450" spans="25:25" x14ac:dyDescent="0.15">
      <c r="Y450" s="533"/>
    </row>
    <row r="451" spans="25:25" x14ac:dyDescent="0.15">
      <c r="Y451" s="533"/>
    </row>
    <row r="452" spans="25:25" x14ac:dyDescent="0.15">
      <c r="Y452" s="533"/>
    </row>
    <row r="453" spans="25:25" x14ac:dyDescent="0.15">
      <c r="Y453" s="533"/>
    </row>
    <row r="454" spans="25:25" x14ac:dyDescent="0.15">
      <c r="Y454" s="533"/>
    </row>
    <row r="455" spans="25:25" x14ac:dyDescent="0.15">
      <c r="Y455" s="533"/>
    </row>
    <row r="456" spans="25:25" x14ac:dyDescent="0.15">
      <c r="Y456" s="533"/>
    </row>
    <row r="457" spans="25:25" x14ac:dyDescent="0.15">
      <c r="Y457" s="533"/>
    </row>
    <row r="458" spans="25:25" x14ac:dyDescent="0.15">
      <c r="Y458" s="533"/>
    </row>
    <row r="459" spans="25:25" x14ac:dyDescent="0.15">
      <c r="Y459" s="533"/>
    </row>
    <row r="460" spans="25:25" x14ac:dyDescent="0.15">
      <c r="Y460" s="533"/>
    </row>
    <row r="461" spans="25:25" x14ac:dyDescent="0.15">
      <c r="Y461" s="533"/>
    </row>
    <row r="462" spans="25:25" x14ac:dyDescent="0.15">
      <c r="Y462" s="533"/>
    </row>
    <row r="463" spans="25:25" x14ac:dyDescent="0.15">
      <c r="Y463" s="533"/>
    </row>
    <row r="464" spans="25:25" x14ac:dyDescent="0.15">
      <c r="Y464" s="533"/>
    </row>
    <row r="465" spans="25:25" x14ac:dyDescent="0.15">
      <c r="Y465" s="533"/>
    </row>
    <row r="466" spans="25:25" x14ac:dyDescent="0.15">
      <c r="Y466" s="533"/>
    </row>
    <row r="467" spans="25:25" x14ac:dyDescent="0.15">
      <c r="Y467" s="533"/>
    </row>
    <row r="468" spans="25:25" x14ac:dyDescent="0.15">
      <c r="Y468" s="533"/>
    </row>
    <row r="469" spans="25:25" x14ac:dyDescent="0.15">
      <c r="Y469" s="533"/>
    </row>
    <row r="470" spans="25:25" x14ac:dyDescent="0.15">
      <c r="Y470" s="533"/>
    </row>
    <row r="471" spans="25:25" x14ac:dyDescent="0.15">
      <c r="Y471" s="533"/>
    </row>
    <row r="472" spans="25:25" x14ac:dyDescent="0.15">
      <c r="Y472" s="533"/>
    </row>
    <row r="473" spans="25:25" x14ac:dyDescent="0.15">
      <c r="Y473" s="533"/>
    </row>
    <row r="474" spans="25:25" x14ac:dyDescent="0.15">
      <c r="Y474" s="533"/>
    </row>
    <row r="475" spans="25:25" x14ac:dyDescent="0.15">
      <c r="Y475" s="533"/>
    </row>
    <row r="476" spans="25:25" x14ac:dyDescent="0.15">
      <c r="Y476" s="533"/>
    </row>
    <row r="477" spans="25:25" x14ac:dyDescent="0.15">
      <c r="Y477" s="533"/>
    </row>
    <row r="478" spans="25:25" x14ac:dyDescent="0.15">
      <c r="Y478" s="533"/>
    </row>
    <row r="479" spans="25:25" x14ac:dyDescent="0.15">
      <c r="Y479" s="533"/>
    </row>
    <row r="480" spans="25:25" x14ac:dyDescent="0.15">
      <c r="Y480" s="533"/>
    </row>
    <row r="481" spans="25:25" x14ac:dyDescent="0.15">
      <c r="Y481" s="533"/>
    </row>
    <row r="482" spans="25:25" x14ac:dyDescent="0.15">
      <c r="Y482" s="533"/>
    </row>
    <row r="483" spans="25:25" x14ac:dyDescent="0.15">
      <c r="Y483" s="533"/>
    </row>
    <row r="484" spans="25:25" x14ac:dyDescent="0.15">
      <c r="Y484" s="533"/>
    </row>
    <row r="485" spans="25:25" x14ac:dyDescent="0.15">
      <c r="Y485" s="533"/>
    </row>
    <row r="486" spans="25:25" x14ac:dyDescent="0.15">
      <c r="Y486" s="533"/>
    </row>
    <row r="487" spans="25:25" x14ac:dyDescent="0.15">
      <c r="Y487" s="533"/>
    </row>
    <row r="488" spans="25:25" x14ac:dyDescent="0.15">
      <c r="Y488" s="533"/>
    </row>
    <row r="489" spans="25:25" x14ac:dyDescent="0.15">
      <c r="Y489" s="533"/>
    </row>
    <row r="490" spans="25:25" x14ac:dyDescent="0.15">
      <c r="Y490" s="533"/>
    </row>
    <row r="491" spans="25:25" x14ac:dyDescent="0.15">
      <c r="Y491" s="533"/>
    </row>
    <row r="492" spans="25:25" x14ac:dyDescent="0.15">
      <c r="Y492" s="533"/>
    </row>
    <row r="493" spans="25:25" x14ac:dyDescent="0.15">
      <c r="Y493" s="533"/>
    </row>
    <row r="494" spans="25:25" x14ac:dyDescent="0.15">
      <c r="Y494" s="533"/>
    </row>
    <row r="495" spans="25:25" x14ac:dyDescent="0.15">
      <c r="Y495" s="533"/>
    </row>
    <row r="496" spans="25:25" x14ac:dyDescent="0.15">
      <c r="Y496" s="533"/>
    </row>
    <row r="497" spans="25:25" x14ac:dyDescent="0.15">
      <c r="Y497" s="533"/>
    </row>
    <row r="498" spans="25:25" x14ac:dyDescent="0.15">
      <c r="Y498" s="533"/>
    </row>
    <row r="499" spans="25:25" x14ac:dyDescent="0.15">
      <c r="Y499" s="533"/>
    </row>
    <row r="500" spans="25:25" x14ac:dyDescent="0.15">
      <c r="Y500" s="533"/>
    </row>
    <row r="501" spans="25:25" x14ac:dyDescent="0.15">
      <c r="Y501" s="533"/>
    </row>
    <row r="502" spans="25:25" x14ac:dyDescent="0.15">
      <c r="Y502" s="533"/>
    </row>
    <row r="503" spans="25:25" x14ac:dyDescent="0.15">
      <c r="Y503" s="533"/>
    </row>
    <row r="504" spans="25:25" x14ac:dyDescent="0.15">
      <c r="Y504" s="533"/>
    </row>
    <row r="505" spans="25:25" x14ac:dyDescent="0.15">
      <c r="Y505" s="533"/>
    </row>
    <row r="506" spans="25:25" x14ac:dyDescent="0.15">
      <c r="Y506" s="533"/>
    </row>
    <row r="507" spans="25:25" x14ac:dyDescent="0.15">
      <c r="Y507" s="533"/>
    </row>
    <row r="508" spans="25:25" x14ac:dyDescent="0.15">
      <c r="Y508" s="533"/>
    </row>
    <row r="509" spans="25:25" x14ac:dyDescent="0.15">
      <c r="Y509" s="533"/>
    </row>
    <row r="510" spans="25:25" x14ac:dyDescent="0.15">
      <c r="Y510" s="533"/>
    </row>
    <row r="511" spans="25:25" x14ac:dyDescent="0.15">
      <c r="Y511" s="533"/>
    </row>
    <row r="512" spans="25:25" x14ac:dyDescent="0.15">
      <c r="Y512" s="533"/>
    </row>
    <row r="513" spans="25:25" x14ac:dyDescent="0.15">
      <c r="Y513" s="533"/>
    </row>
    <row r="514" spans="25:25" x14ac:dyDescent="0.15">
      <c r="Y514" s="533"/>
    </row>
    <row r="515" spans="25:25" x14ac:dyDescent="0.15">
      <c r="Y515" s="533"/>
    </row>
    <row r="516" spans="25:25" x14ac:dyDescent="0.15">
      <c r="Y516" s="533"/>
    </row>
    <row r="517" spans="25:25" x14ac:dyDescent="0.15">
      <c r="Y517" s="533"/>
    </row>
    <row r="518" spans="25:25" x14ac:dyDescent="0.15">
      <c r="Y518" s="533"/>
    </row>
    <row r="519" spans="25:25" x14ac:dyDescent="0.15">
      <c r="Y519" s="533"/>
    </row>
    <row r="520" spans="25:25" x14ac:dyDescent="0.15">
      <c r="Y520" s="533"/>
    </row>
    <row r="521" spans="25:25" x14ac:dyDescent="0.15">
      <c r="Y521" s="533"/>
    </row>
    <row r="522" spans="25:25" x14ac:dyDescent="0.15">
      <c r="Y522" s="533"/>
    </row>
    <row r="523" spans="25:25" x14ac:dyDescent="0.15">
      <c r="Y523" s="533"/>
    </row>
    <row r="524" spans="25:25" x14ac:dyDescent="0.15">
      <c r="Y524" s="533"/>
    </row>
    <row r="525" spans="25:25" x14ac:dyDescent="0.15">
      <c r="Y525" s="533"/>
    </row>
    <row r="526" spans="25:25" x14ac:dyDescent="0.15">
      <c r="Y526" s="533"/>
    </row>
    <row r="527" spans="25:25" x14ac:dyDescent="0.15">
      <c r="Y527" s="533"/>
    </row>
    <row r="528" spans="25:25" x14ac:dyDescent="0.15">
      <c r="Y528" s="533"/>
    </row>
    <row r="529" spans="25:25" x14ac:dyDescent="0.15">
      <c r="Y529" s="533"/>
    </row>
    <row r="530" spans="25:25" x14ac:dyDescent="0.15">
      <c r="Y530" s="533"/>
    </row>
    <row r="531" spans="25:25" x14ac:dyDescent="0.15">
      <c r="Y531" s="533"/>
    </row>
    <row r="532" spans="25:25" x14ac:dyDescent="0.15">
      <c r="Y532" s="533"/>
    </row>
    <row r="533" spans="25:25" x14ac:dyDescent="0.15">
      <c r="Y533" s="533"/>
    </row>
    <row r="534" spans="25:25" x14ac:dyDescent="0.15">
      <c r="Y534" s="533"/>
    </row>
    <row r="535" spans="25:25" x14ac:dyDescent="0.15">
      <c r="Y535" s="533"/>
    </row>
    <row r="536" spans="25:25" x14ac:dyDescent="0.15">
      <c r="Y536" s="533"/>
    </row>
    <row r="537" spans="25:25" x14ac:dyDescent="0.15">
      <c r="Y537" s="533"/>
    </row>
    <row r="538" spans="25:25" x14ac:dyDescent="0.15">
      <c r="Y538" s="533"/>
    </row>
    <row r="539" spans="25:25" x14ac:dyDescent="0.15">
      <c r="Y539" s="533"/>
    </row>
    <row r="540" spans="25:25" x14ac:dyDescent="0.15">
      <c r="Y540" s="533"/>
    </row>
    <row r="541" spans="25:25" x14ac:dyDescent="0.15">
      <c r="Y541" s="533"/>
    </row>
    <row r="542" spans="25:25" x14ac:dyDescent="0.15">
      <c r="Y542" s="533"/>
    </row>
    <row r="543" spans="25:25" x14ac:dyDescent="0.15">
      <c r="Y543" s="533"/>
    </row>
    <row r="544" spans="25:25" x14ac:dyDescent="0.15">
      <c r="Y544" s="533"/>
    </row>
    <row r="545" spans="25:25" x14ac:dyDescent="0.15">
      <c r="Y545" s="533"/>
    </row>
    <row r="546" spans="25:25" x14ac:dyDescent="0.15">
      <c r="Y546" s="533"/>
    </row>
    <row r="547" spans="25:25" x14ac:dyDescent="0.15">
      <c r="Y547" s="533"/>
    </row>
    <row r="548" spans="25:25" x14ac:dyDescent="0.15">
      <c r="Y548" s="533"/>
    </row>
    <row r="549" spans="25:25" x14ac:dyDescent="0.15">
      <c r="Y549" s="533"/>
    </row>
    <row r="550" spans="25:25" x14ac:dyDescent="0.15">
      <c r="Y550" s="533"/>
    </row>
    <row r="551" spans="25:25" x14ac:dyDescent="0.15">
      <c r="Y551" s="533"/>
    </row>
    <row r="552" spans="25:25" x14ac:dyDescent="0.15">
      <c r="Y552" s="533"/>
    </row>
    <row r="553" spans="25:25" x14ac:dyDescent="0.15">
      <c r="Y553" s="533"/>
    </row>
    <row r="554" spans="25:25" x14ac:dyDescent="0.15">
      <c r="Y554" s="533"/>
    </row>
    <row r="555" spans="25:25" x14ac:dyDescent="0.15">
      <c r="Y555" s="533"/>
    </row>
    <row r="556" spans="25:25" x14ac:dyDescent="0.15">
      <c r="Y556" s="533"/>
    </row>
    <row r="557" spans="25:25" x14ac:dyDescent="0.15">
      <c r="Y557" s="533"/>
    </row>
    <row r="558" spans="25:25" x14ac:dyDescent="0.15">
      <c r="Y558" s="533"/>
    </row>
    <row r="559" spans="25:25" x14ac:dyDescent="0.15">
      <c r="Y559" s="533"/>
    </row>
    <row r="560" spans="25:25" x14ac:dyDescent="0.15">
      <c r="Y560" s="533"/>
    </row>
    <row r="561" spans="25:25" x14ac:dyDescent="0.15">
      <c r="Y561" s="533"/>
    </row>
    <row r="562" spans="25:25" x14ac:dyDescent="0.15">
      <c r="Y562" s="533"/>
    </row>
    <row r="563" spans="25:25" x14ac:dyDescent="0.15">
      <c r="Y563" s="533"/>
    </row>
    <row r="564" spans="25:25" x14ac:dyDescent="0.15">
      <c r="Y564" s="533"/>
    </row>
    <row r="565" spans="25:25" x14ac:dyDescent="0.15">
      <c r="Y565" s="533"/>
    </row>
    <row r="566" spans="25:25" x14ac:dyDescent="0.15">
      <c r="Y566" s="533"/>
    </row>
    <row r="567" spans="25:25" x14ac:dyDescent="0.15">
      <c r="Y567" s="533"/>
    </row>
    <row r="568" spans="25:25" x14ac:dyDescent="0.15">
      <c r="Y568" s="533"/>
    </row>
    <row r="569" spans="25:25" x14ac:dyDescent="0.15">
      <c r="Y569" s="533"/>
    </row>
    <row r="570" spans="25:25" x14ac:dyDescent="0.15">
      <c r="Y570" s="533"/>
    </row>
    <row r="571" spans="25:25" x14ac:dyDescent="0.15">
      <c r="Y571" s="533"/>
    </row>
    <row r="572" spans="25:25" x14ac:dyDescent="0.15">
      <c r="Y572" s="533"/>
    </row>
  </sheetData>
  <sheetProtection sheet="1" formatCells="0" selectLockedCells="1"/>
  <mergeCells count="42">
    <mergeCell ref="N53:R53"/>
    <mergeCell ref="F49:G52"/>
    <mergeCell ref="M49:W49"/>
    <mergeCell ref="N50:O50"/>
    <mergeCell ref="T50:U50"/>
    <mergeCell ref="M51:N51"/>
    <mergeCell ref="M52:N52"/>
    <mergeCell ref="T52:U52"/>
    <mergeCell ref="F45:G48"/>
    <mergeCell ref="M45:W45"/>
    <mergeCell ref="N46:O46"/>
    <mergeCell ref="T46:U46"/>
    <mergeCell ref="M47:N47"/>
    <mergeCell ref="M48:N48"/>
    <mergeCell ref="T48:U48"/>
    <mergeCell ref="T37:U37"/>
    <mergeCell ref="M38:N38"/>
    <mergeCell ref="M39:N39"/>
    <mergeCell ref="T39:U39"/>
    <mergeCell ref="N40:R40"/>
    <mergeCell ref="C7:D7"/>
    <mergeCell ref="F7:W7"/>
    <mergeCell ref="X7:Z7"/>
    <mergeCell ref="A8:A57"/>
    <mergeCell ref="Q18:V18"/>
    <mergeCell ref="Q19:S19"/>
    <mergeCell ref="F32:G35"/>
    <mergeCell ref="M32:W32"/>
    <mergeCell ref="N33:O33"/>
    <mergeCell ref="T33:U33"/>
    <mergeCell ref="M34:N34"/>
    <mergeCell ref="M35:N35"/>
    <mergeCell ref="T35:U35"/>
    <mergeCell ref="F36:G39"/>
    <mergeCell ref="M36:W36"/>
    <mergeCell ref="N37:O37"/>
    <mergeCell ref="L1:Q1"/>
    <mergeCell ref="R1:X1"/>
    <mergeCell ref="L2:AA2"/>
    <mergeCell ref="A3:S3"/>
    <mergeCell ref="C6:D6"/>
    <mergeCell ref="E6:Y6"/>
  </mergeCells>
  <phoneticPr fontId="3"/>
  <dataValidations count="8">
    <dataValidation type="list" allowBlank="1" showInputMessage="1" showErrorMessage="1" sqref="Q18">
      <formula1>"一般部,屋根又は天井"</formula1>
    </dataValidation>
    <dataValidation type="list" allowBlank="1" showInputMessage="1" showErrorMessage="1" sqref="N53:R53">
      <formula1>"75,50"</formula1>
    </dataValidation>
    <dataValidation type="list" allowBlank="1" showInputMessage="1" showErrorMessage="1" sqref="N40:R40">
      <formula1>"500,200,150,125,100,75,50"</formula1>
    </dataValidation>
    <dataValidation type="list" allowBlank="1" showInputMessage="1" showErrorMessage="1" sqref="U8 S8 H13:H15 H18 H11 H23 N23 S23">
      <formula1>"○,●"</formula1>
    </dataValidation>
    <dataValidation type="list" allowBlank="1" showInputMessage="1" sqref="M34:N34 M47:N47 M38:N38 M51:N51">
      <formula1>"0.022,0.023,0.024,0.026,0.028,0.030,0.033,0.034"</formula1>
    </dataValidation>
    <dataValidation type="list" allowBlank="1" showInputMessage="1" sqref="N33:O33 N46:O46 N37:O37 N50:O50">
      <formula1>"15,20,25,30,35,40,45,50"</formula1>
    </dataValidation>
    <dataValidation type="list" allowBlank="1" showInputMessage="1" showErrorMessage="1" sqref="G55 G25 G43:G44 X54:X57 G29:G31 X41:X44 X8:X31">
      <formula1>"■,□"</formula1>
    </dataValidation>
    <dataValidation type="list" allowBlank="1" showInputMessage="1" showErrorMessage="1" sqref="M32:W32 M36:W36 M45:W45 M49:W49">
      <formula1>断熱材仕様</formula1>
    </dataValidation>
  </dataValidations>
  <printOptions horizontalCentered="1"/>
  <pageMargins left="0.59055118110236227" right="0.39370078740157483" top="0.59055118110236227" bottom="0.59055118110236227" header="0.51181102362204722" footer="0.11811023622047245"/>
  <pageSetup paperSize="9" scale="93" orientation="portrait" r:id="rId1"/>
  <headerFooter scaleWithDoc="0" alignWithMargins="0">
    <oddFooter>&amp;LHP住-422-4 （Ver.20221107）&amp;R&amp;"HGｺﾞｼｯｸM,ﾒﾃﾞｨｳﾑ"Copyright 2014-2022 Houseplus Corporation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E91"/>
  <sheetViews>
    <sheetView view="pageBreakPreview" zoomScaleNormal="100" zoomScaleSheetLayoutView="100" workbookViewId="0">
      <selection activeCell="P1" sqref="P1:AB1"/>
    </sheetView>
  </sheetViews>
  <sheetFormatPr defaultRowHeight="12" x14ac:dyDescent="0.15"/>
  <cols>
    <col min="1" max="2" width="2.7109375" style="540" customWidth="1"/>
    <col min="3" max="3" width="6.7109375" style="540" customWidth="1"/>
    <col min="4" max="4" width="4.7109375" style="540" customWidth="1"/>
    <col min="5" max="5" width="5.7109375" style="540" customWidth="1"/>
    <col min="6" max="7" width="2.7109375" style="540" customWidth="1"/>
    <col min="8" max="8" width="10.7109375" style="540" customWidth="1"/>
    <col min="9" max="27" width="2.7109375" style="540" customWidth="1"/>
    <col min="28" max="29" width="12.140625" style="540" customWidth="1"/>
    <col min="30" max="30" width="4.7109375" style="540" customWidth="1"/>
    <col min="31" max="16384" width="9.140625" style="540"/>
  </cols>
  <sheetData>
    <row r="1" spans="1:31" ht="21" customHeight="1" x14ac:dyDescent="0.15">
      <c r="A1" s="538"/>
      <c r="B1" s="538"/>
      <c r="C1" s="53"/>
      <c r="D1" s="53"/>
      <c r="E1" s="53"/>
      <c r="F1" s="53"/>
      <c r="G1" s="53"/>
      <c r="H1" s="539"/>
      <c r="I1" s="862" t="s">
        <v>696</v>
      </c>
      <c r="J1" s="863"/>
      <c r="K1" s="863"/>
      <c r="L1" s="863"/>
      <c r="M1" s="863"/>
      <c r="N1" s="863"/>
      <c r="O1" s="863"/>
      <c r="P1" s="864"/>
      <c r="Q1" s="865"/>
      <c r="R1" s="865"/>
      <c r="S1" s="865"/>
      <c r="T1" s="865"/>
      <c r="U1" s="865"/>
      <c r="V1" s="865"/>
      <c r="W1" s="865"/>
      <c r="X1" s="865"/>
      <c r="Y1" s="865"/>
      <c r="Z1" s="865"/>
      <c r="AA1" s="865"/>
      <c r="AB1" s="866"/>
      <c r="AC1" s="833" t="s">
        <v>626</v>
      </c>
      <c r="AD1" s="834"/>
    </row>
    <row r="2" spans="1:31" x14ac:dyDescent="0.15">
      <c r="A2" s="539"/>
      <c r="B2" s="539"/>
      <c r="C2" s="539"/>
      <c r="D2" s="539"/>
      <c r="E2" s="539"/>
      <c r="F2" s="539"/>
      <c r="G2" s="539"/>
      <c r="H2" s="539"/>
      <c r="I2" s="835" t="s">
        <v>410</v>
      </c>
      <c r="J2" s="836"/>
      <c r="K2" s="836"/>
      <c r="L2" s="836"/>
      <c r="M2" s="836"/>
      <c r="N2" s="836"/>
      <c r="O2" s="836"/>
      <c r="P2" s="836"/>
      <c r="Q2" s="836"/>
      <c r="R2" s="836"/>
      <c r="S2" s="836"/>
      <c r="T2" s="836"/>
      <c r="U2" s="836"/>
      <c r="V2" s="836"/>
      <c r="W2" s="836"/>
      <c r="X2" s="836"/>
      <c r="Y2" s="836"/>
      <c r="Z2" s="836"/>
      <c r="AA2" s="836"/>
      <c r="AB2" s="836"/>
      <c r="AC2" s="836"/>
      <c r="AD2" s="837"/>
    </row>
    <row r="3" spans="1:31" ht="16.5" customHeight="1" x14ac:dyDescent="0.15">
      <c r="A3" s="652" t="s">
        <v>407</v>
      </c>
      <c r="B3" s="539"/>
      <c r="C3" s="539"/>
      <c r="D3" s="539"/>
      <c r="E3" s="539"/>
      <c r="F3" s="539"/>
      <c r="G3" s="539"/>
      <c r="H3" s="539"/>
      <c r="I3" s="539"/>
      <c r="J3" s="539"/>
      <c r="K3" s="539"/>
      <c r="L3" s="539"/>
      <c r="M3" s="539"/>
      <c r="N3" s="539"/>
      <c r="O3" s="539"/>
      <c r="P3" s="539"/>
      <c r="Q3" s="539"/>
      <c r="R3" s="539"/>
      <c r="S3" s="539"/>
      <c r="T3" s="539"/>
      <c r="U3" s="541"/>
      <c r="V3" s="541"/>
      <c r="W3" s="541"/>
      <c r="X3" s="541"/>
      <c r="Y3" s="541"/>
      <c r="Z3" s="541"/>
      <c r="AA3" s="541"/>
      <c r="AB3" s="541"/>
      <c r="AC3" s="541"/>
      <c r="AD3" s="541"/>
    </row>
    <row r="4" spans="1:31" ht="15" thickBot="1" x14ac:dyDescent="0.2">
      <c r="A4" s="653" t="s">
        <v>699</v>
      </c>
      <c r="B4" s="542"/>
      <c r="C4" s="542"/>
      <c r="D4" s="542"/>
      <c r="E4" s="542"/>
      <c r="F4" s="542"/>
      <c r="G4" s="542"/>
      <c r="H4" s="542"/>
      <c r="I4" s="542"/>
      <c r="J4" s="542"/>
      <c r="K4" s="542"/>
      <c r="L4" s="542"/>
      <c r="M4" s="542"/>
      <c r="N4" s="542"/>
      <c r="O4" s="543"/>
      <c r="P4" s="543"/>
      <c r="Q4" s="543"/>
      <c r="R4" s="543"/>
      <c r="S4" s="543"/>
      <c r="T4" s="543"/>
      <c r="U4" s="543"/>
      <c r="V4" s="539"/>
      <c r="W4" s="539"/>
      <c r="X4" s="539"/>
      <c r="Y4" s="539"/>
      <c r="Z4" s="539"/>
      <c r="AA4" s="539"/>
      <c r="AB4" s="539"/>
      <c r="AC4" s="539"/>
      <c r="AD4" s="544" t="s">
        <v>701</v>
      </c>
    </row>
    <row r="5" spans="1:31" s="54" customFormat="1" ht="16.5" customHeight="1" thickBot="1" x14ac:dyDescent="0.2">
      <c r="A5" s="714" t="s">
        <v>399</v>
      </c>
      <c r="B5" s="715"/>
      <c r="C5" s="715"/>
      <c r="D5" s="716"/>
      <c r="E5" s="872"/>
      <c r="F5" s="873"/>
      <c r="G5" s="873"/>
      <c r="H5" s="873"/>
      <c r="I5" s="873"/>
      <c r="J5" s="873"/>
      <c r="K5" s="873"/>
      <c r="L5" s="873"/>
      <c r="M5" s="873"/>
      <c r="N5" s="873"/>
      <c r="O5" s="873"/>
      <c r="P5" s="873"/>
      <c r="Q5" s="873"/>
      <c r="R5" s="873"/>
      <c r="S5" s="873"/>
      <c r="T5" s="873"/>
      <c r="U5" s="873"/>
      <c r="V5" s="873"/>
      <c r="W5" s="873"/>
      <c r="X5" s="873"/>
      <c r="Y5" s="873"/>
      <c r="Z5" s="873"/>
      <c r="AA5" s="873"/>
      <c r="AB5" s="873"/>
      <c r="AC5" s="873"/>
      <c r="AD5" s="874"/>
    </row>
    <row r="6" spans="1:31" s="54" customFormat="1" ht="16.5" customHeight="1" thickBot="1" x14ac:dyDescent="0.2">
      <c r="A6" s="720" t="s">
        <v>405</v>
      </c>
      <c r="B6" s="721"/>
      <c r="C6" s="721"/>
      <c r="D6" s="722"/>
      <c r="E6" s="654" t="s">
        <v>83</v>
      </c>
      <c r="F6" s="47" t="s">
        <v>400</v>
      </c>
      <c r="G6" s="59"/>
      <c r="H6" s="47"/>
      <c r="I6" s="50" t="s">
        <v>83</v>
      </c>
      <c r="J6" s="47" t="s">
        <v>403</v>
      </c>
      <c r="K6" s="47"/>
      <c r="L6" s="59"/>
      <c r="M6" s="48"/>
      <c r="N6" s="60"/>
      <c r="O6" s="60" t="s">
        <v>87</v>
      </c>
      <c r="P6" s="50" t="s">
        <v>83</v>
      </c>
      <c r="Q6" s="47" t="s">
        <v>401</v>
      </c>
      <c r="R6" s="59"/>
      <c r="S6" s="49"/>
      <c r="T6" s="60"/>
      <c r="U6" s="50" t="s">
        <v>83</v>
      </c>
      <c r="V6" s="47" t="s">
        <v>402</v>
      </c>
      <c r="W6" s="59"/>
      <c r="X6" s="49"/>
      <c r="Y6" s="48"/>
      <c r="Z6" s="60"/>
      <c r="AA6" s="60"/>
      <c r="AB6" s="48"/>
      <c r="AC6" s="655"/>
      <c r="AD6" s="656"/>
      <c r="AE6" s="58"/>
    </row>
    <row r="7" spans="1:31" ht="13.5" customHeight="1" x14ac:dyDescent="0.15">
      <c r="A7" s="546" t="s">
        <v>2</v>
      </c>
      <c r="B7" s="261"/>
      <c r="C7" s="261"/>
      <c r="D7" s="838"/>
      <c r="E7" s="838"/>
      <c r="F7" s="839" t="s">
        <v>5</v>
      </c>
      <c r="G7" s="840"/>
      <c r="H7" s="841"/>
      <c r="I7" s="547" t="s">
        <v>6</v>
      </c>
      <c r="J7" s="548"/>
      <c r="K7" s="548"/>
      <c r="L7" s="548"/>
      <c r="M7" s="548"/>
      <c r="N7" s="548"/>
      <c r="O7" s="548"/>
      <c r="P7" s="548"/>
      <c r="Q7" s="548"/>
      <c r="R7" s="548"/>
      <c r="S7" s="548"/>
      <c r="T7" s="548"/>
      <c r="U7" s="548"/>
      <c r="V7" s="548"/>
      <c r="W7" s="548"/>
      <c r="X7" s="548"/>
      <c r="Y7" s="548"/>
      <c r="Z7" s="549"/>
      <c r="AA7" s="547" t="s">
        <v>7</v>
      </c>
      <c r="AB7" s="548"/>
      <c r="AC7" s="549"/>
      <c r="AD7" s="550" t="s">
        <v>4</v>
      </c>
    </row>
    <row r="8" spans="1:31" ht="13.5" customHeight="1" thickBot="1" x14ac:dyDescent="0.2">
      <c r="A8" s="551" t="s">
        <v>703</v>
      </c>
      <c r="B8" s="552"/>
      <c r="C8" s="552"/>
      <c r="D8" s="845"/>
      <c r="E8" s="845"/>
      <c r="F8" s="842"/>
      <c r="G8" s="843"/>
      <c r="H8" s="844"/>
      <c r="I8" s="553" t="s">
        <v>192</v>
      </c>
      <c r="J8" s="554"/>
      <c r="K8" s="554"/>
      <c r="L8" s="554"/>
      <c r="M8" s="554"/>
      <c r="N8" s="554"/>
      <c r="O8" s="554"/>
      <c r="P8" s="554"/>
      <c r="Q8" s="554"/>
      <c r="R8" s="554"/>
      <c r="S8" s="554"/>
      <c r="T8" s="554"/>
      <c r="U8" s="554"/>
      <c r="V8" s="554"/>
      <c r="W8" s="554"/>
      <c r="X8" s="554"/>
      <c r="Y8" s="554"/>
      <c r="Z8" s="555"/>
      <c r="AA8" s="553" t="s">
        <v>698</v>
      </c>
      <c r="AB8" s="554"/>
      <c r="AC8" s="555"/>
      <c r="AD8" s="556" t="s">
        <v>8</v>
      </c>
    </row>
    <row r="9" spans="1:31" ht="13.5" customHeight="1" x14ac:dyDescent="0.15">
      <c r="A9" s="846" t="s">
        <v>627</v>
      </c>
      <c r="B9" s="701" t="s">
        <v>628</v>
      </c>
      <c r="C9" s="557"/>
      <c r="D9" s="558"/>
      <c r="E9" s="161"/>
      <c r="F9" s="161"/>
      <c r="G9" s="161"/>
      <c r="H9" s="161"/>
      <c r="I9" s="161"/>
      <c r="J9" s="161"/>
      <c r="K9" s="161"/>
      <c r="L9" s="161"/>
      <c r="M9" s="161"/>
      <c r="N9" s="161"/>
      <c r="O9" s="161"/>
      <c r="P9" s="161"/>
      <c r="Q9" s="161"/>
      <c r="R9" s="161"/>
      <c r="S9" s="161"/>
      <c r="T9" s="161"/>
      <c r="U9" s="161"/>
      <c r="V9" s="100"/>
      <c r="W9" s="100"/>
      <c r="X9" s="100"/>
      <c r="Y9" s="100"/>
      <c r="Z9" s="100"/>
      <c r="AA9" s="100"/>
      <c r="AB9" s="100"/>
      <c r="AC9" s="559"/>
      <c r="AD9" s="560"/>
    </row>
    <row r="10" spans="1:31" ht="12.6" customHeight="1" x14ac:dyDescent="0.15">
      <c r="A10" s="847"/>
      <c r="B10" s="848" t="s">
        <v>99</v>
      </c>
      <c r="C10" s="850" t="s">
        <v>874</v>
      </c>
      <c r="D10" s="850"/>
      <c r="E10" s="850"/>
      <c r="F10" s="850"/>
      <c r="G10" s="850"/>
      <c r="H10" s="850"/>
      <c r="I10" s="561"/>
      <c r="J10" s="561"/>
      <c r="K10" s="561"/>
      <c r="L10" s="561"/>
      <c r="M10" s="561"/>
      <c r="N10" s="561"/>
      <c r="O10" s="561"/>
      <c r="P10" s="561"/>
      <c r="Q10" s="561"/>
      <c r="R10" s="561"/>
      <c r="S10" s="561"/>
      <c r="T10" s="561"/>
      <c r="U10" s="561"/>
      <c r="V10" s="561"/>
      <c r="W10" s="561"/>
      <c r="X10" s="561"/>
      <c r="Y10" s="562"/>
      <c r="Z10" s="563"/>
      <c r="AA10" s="564" t="s">
        <v>0</v>
      </c>
      <c r="AB10" s="565" t="s">
        <v>629</v>
      </c>
      <c r="AC10" s="566"/>
      <c r="AD10" s="647"/>
    </row>
    <row r="11" spans="1:31" ht="12.6" customHeight="1" x14ac:dyDescent="0.15">
      <c r="A11" s="847"/>
      <c r="B11" s="849"/>
      <c r="C11" s="851"/>
      <c r="D11" s="851"/>
      <c r="E11" s="851"/>
      <c r="F11" s="851"/>
      <c r="G11" s="851"/>
      <c r="H11" s="851"/>
      <c r="I11" s="567"/>
      <c r="J11" s="567"/>
      <c r="K11" s="567"/>
      <c r="L11" s="567"/>
      <c r="M11" s="567"/>
      <c r="N11" s="567"/>
      <c r="O11" s="567"/>
      <c r="P11" s="567"/>
      <c r="Q11" s="567"/>
      <c r="R11" s="567"/>
      <c r="S11" s="567"/>
      <c r="T11" s="567"/>
      <c r="U11" s="567"/>
      <c r="V11" s="567"/>
      <c r="W11" s="567"/>
      <c r="X11" s="567"/>
      <c r="Y11" s="211"/>
      <c r="Z11" s="568"/>
      <c r="AA11" s="569"/>
      <c r="AB11" s="570" t="s">
        <v>630</v>
      </c>
      <c r="AC11" s="571"/>
      <c r="AD11" s="647"/>
    </row>
    <row r="12" spans="1:31" ht="12.6" customHeight="1" x14ac:dyDescent="0.15">
      <c r="A12" s="847"/>
      <c r="B12" s="852" t="s">
        <v>99</v>
      </c>
      <c r="C12" s="870" t="s">
        <v>875</v>
      </c>
      <c r="D12" s="870"/>
      <c r="E12" s="224"/>
      <c r="F12" s="217" t="s">
        <v>631</v>
      </c>
      <c r="G12" s="218"/>
      <c r="H12" s="218"/>
      <c r="I12" s="218"/>
      <c r="J12" s="218"/>
      <c r="K12" s="218"/>
      <c r="L12" s="218"/>
      <c r="M12" s="218"/>
      <c r="N12" s="218"/>
      <c r="O12" s="218"/>
      <c r="P12" s="218"/>
      <c r="Q12" s="218"/>
      <c r="R12" s="218"/>
      <c r="S12" s="218"/>
      <c r="T12" s="218"/>
      <c r="U12" s="561"/>
      <c r="V12" s="561"/>
      <c r="W12" s="561"/>
      <c r="X12" s="561"/>
      <c r="Y12" s="561"/>
      <c r="Z12" s="579"/>
      <c r="AA12" s="578"/>
      <c r="AB12" s="575"/>
      <c r="AC12" s="576"/>
      <c r="AD12" s="648"/>
    </row>
    <row r="13" spans="1:31" ht="12.6" customHeight="1" x14ac:dyDescent="0.15">
      <c r="A13" s="847"/>
      <c r="B13" s="852"/>
      <c r="C13" s="870"/>
      <c r="D13" s="870"/>
      <c r="E13" s="224"/>
      <c r="F13" s="573" t="s">
        <v>99</v>
      </c>
      <c r="G13" s="562" t="s">
        <v>632</v>
      </c>
      <c r="H13" s="218"/>
      <c r="I13" s="218"/>
      <c r="J13" s="218"/>
      <c r="K13" s="218"/>
      <c r="L13" s="218"/>
      <c r="M13" s="218"/>
      <c r="N13" s="218"/>
      <c r="O13" s="218"/>
      <c r="P13" s="218"/>
      <c r="Q13" s="218"/>
      <c r="R13" s="218"/>
      <c r="S13" s="218"/>
      <c r="T13" s="218"/>
      <c r="U13" s="218"/>
      <c r="V13" s="218"/>
      <c r="W13" s="218"/>
      <c r="X13" s="561"/>
      <c r="Y13" s="561"/>
      <c r="Z13" s="579"/>
      <c r="AA13" s="574" t="s">
        <v>0</v>
      </c>
      <c r="AB13" s="575" t="s">
        <v>633</v>
      </c>
      <c r="AC13" s="576"/>
      <c r="AD13" s="647"/>
    </row>
    <row r="14" spans="1:31" ht="12.6" customHeight="1" x14ac:dyDescent="0.15">
      <c r="A14" s="847"/>
      <c r="B14" s="849"/>
      <c r="C14" s="871"/>
      <c r="D14" s="871"/>
      <c r="E14" s="222"/>
      <c r="F14" s="577" t="s">
        <v>99</v>
      </c>
      <c r="G14" s="211" t="s">
        <v>923</v>
      </c>
      <c r="H14" s="222"/>
      <c r="I14" s="222"/>
      <c r="J14" s="222"/>
      <c r="K14" s="222"/>
      <c r="L14" s="222"/>
      <c r="M14" s="222"/>
      <c r="N14" s="222"/>
      <c r="O14" s="222"/>
      <c r="P14" s="222"/>
      <c r="Q14" s="222"/>
      <c r="R14" s="222"/>
      <c r="S14" s="222"/>
      <c r="T14" s="222"/>
      <c r="U14" s="222"/>
      <c r="V14" s="222"/>
      <c r="W14" s="222"/>
      <c r="X14" s="211"/>
      <c r="Y14" s="211"/>
      <c r="Z14" s="568"/>
      <c r="AA14" s="574" t="s">
        <v>0</v>
      </c>
      <c r="AB14" s="575" t="s">
        <v>924</v>
      </c>
      <c r="AC14" s="580"/>
      <c r="AD14" s="647"/>
    </row>
    <row r="15" spans="1:31" ht="13.5" customHeight="1" x14ac:dyDescent="0.15">
      <c r="A15" s="847"/>
      <c r="B15" s="581" t="s">
        <v>636</v>
      </c>
      <c r="C15" s="129"/>
      <c r="D15" s="129"/>
      <c r="E15" s="80"/>
      <c r="F15" s="853" t="s">
        <v>872</v>
      </c>
      <c r="G15" s="854"/>
      <c r="H15" s="854"/>
      <c r="I15" s="854"/>
      <c r="J15" s="854"/>
      <c r="K15" s="854"/>
      <c r="L15" s="854"/>
      <c r="M15" s="854"/>
      <c r="N15" s="854"/>
      <c r="O15" s="854"/>
      <c r="P15" s="854"/>
      <c r="Q15" s="854"/>
      <c r="R15" s="854"/>
      <c r="S15" s="854"/>
      <c r="T15" s="854"/>
      <c r="U15" s="854"/>
      <c r="V15" s="854"/>
      <c r="W15" s="854"/>
      <c r="X15" s="854"/>
      <c r="Y15" s="854"/>
      <c r="Z15" s="854"/>
      <c r="AA15" s="855"/>
      <c r="AB15" s="855"/>
      <c r="AC15" s="856"/>
      <c r="AD15" s="650"/>
    </row>
    <row r="16" spans="1:31" ht="12.6" customHeight="1" x14ac:dyDescent="0.15">
      <c r="A16" s="847"/>
      <c r="B16" s="583" t="s">
        <v>629</v>
      </c>
      <c r="C16" s="129"/>
      <c r="D16" s="129"/>
      <c r="E16" s="80"/>
      <c r="F16" s="584" t="s">
        <v>629</v>
      </c>
      <c r="G16" s="129"/>
      <c r="H16" s="225"/>
      <c r="I16" s="584" t="s">
        <v>637</v>
      </c>
      <c r="J16" s="80"/>
      <c r="K16" s="80"/>
      <c r="L16" s="80"/>
      <c r="M16" s="129"/>
      <c r="N16" s="129"/>
      <c r="O16" s="129"/>
      <c r="P16" s="129"/>
      <c r="Q16" s="129"/>
      <c r="R16" s="129"/>
      <c r="S16" s="129"/>
      <c r="T16" s="129"/>
      <c r="U16" s="129"/>
      <c r="V16" s="129"/>
      <c r="W16" s="129"/>
      <c r="X16" s="129"/>
      <c r="Y16" s="129"/>
      <c r="Z16" s="225"/>
      <c r="AA16" s="578" t="s">
        <v>0</v>
      </c>
      <c r="AB16" s="575" t="s">
        <v>491</v>
      </c>
      <c r="AC16" s="576"/>
      <c r="AD16" s="647"/>
    </row>
    <row r="17" spans="1:30" ht="12.6" customHeight="1" x14ac:dyDescent="0.15">
      <c r="A17" s="847"/>
      <c r="B17" s="242" t="s">
        <v>638</v>
      </c>
      <c r="C17" s="129"/>
      <c r="D17" s="129"/>
      <c r="E17" s="80"/>
      <c r="F17" s="74" t="s">
        <v>639</v>
      </c>
      <c r="G17" s="242"/>
      <c r="H17" s="585"/>
      <c r="I17" s="76"/>
      <c r="J17" s="80"/>
      <c r="K17" s="80"/>
      <c r="L17" s="80"/>
      <c r="M17" s="80"/>
      <c r="N17" s="80" t="s">
        <v>640</v>
      </c>
      <c r="O17" s="857" t="s">
        <v>641</v>
      </c>
      <c r="P17" s="857"/>
      <c r="Q17" s="857"/>
      <c r="R17" s="857"/>
      <c r="S17" s="857"/>
      <c r="T17" s="857"/>
      <c r="U17" s="857"/>
      <c r="V17" s="242" t="s">
        <v>642</v>
      </c>
      <c r="W17" s="107"/>
      <c r="X17" s="80"/>
      <c r="Y17" s="80"/>
      <c r="Z17" s="586" t="s">
        <v>643</v>
      </c>
      <c r="AA17" s="578" t="s">
        <v>0</v>
      </c>
      <c r="AB17" s="575" t="s">
        <v>12</v>
      </c>
      <c r="AC17" s="576"/>
      <c r="AD17" s="647"/>
    </row>
    <row r="18" spans="1:30" ht="12.6" customHeight="1" x14ac:dyDescent="0.15">
      <c r="A18" s="847"/>
      <c r="B18" s="587"/>
      <c r="C18" s="129"/>
      <c r="D18" s="129"/>
      <c r="E18" s="80"/>
      <c r="F18" s="74"/>
      <c r="G18" s="242"/>
      <c r="H18" s="585"/>
      <c r="I18" s="76" t="s">
        <v>644</v>
      </c>
      <c r="J18" s="80"/>
      <c r="K18" s="80"/>
      <c r="L18" s="80"/>
      <c r="M18" s="129"/>
      <c r="N18" s="129"/>
      <c r="O18" s="129"/>
      <c r="P18" s="129"/>
      <c r="Q18" s="129"/>
      <c r="R18" s="129"/>
      <c r="S18" s="129"/>
      <c r="T18" s="129"/>
      <c r="U18" s="129"/>
      <c r="V18" s="129"/>
      <c r="W18" s="129"/>
      <c r="X18" s="129"/>
      <c r="Y18" s="129"/>
      <c r="Z18" s="225"/>
      <c r="AA18" s="578" t="s">
        <v>0</v>
      </c>
      <c r="AB18" s="575" t="s">
        <v>14</v>
      </c>
      <c r="AC18" s="576"/>
      <c r="AD18" s="648"/>
    </row>
    <row r="19" spans="1:30" ht="12.6" customHeight="1" x14ac:dyDescent="0.15">
      <c r="A19" s="847"/>
      <c r="B19" s="587"/>
      <c r="C19" s="129"/>
      <c r="D19" s="129"/>
      <c r="E19" s="80"/>
      <c r="F19" s="588"/>
      <c r="G19" s="589"/>
      <c r="H19" s="590"/>
      <c r="I19" s="209"/>
      <c r="J19" s="124"/>
      <c r="K19" s="124"/>
      <c r="L19" s="124"/>
      <c r="M19" s="124"/>
      <c r="N19" s="124" t="s">
        <v>640</v>
      </c>
      <c r="O19" s="858" t="s">
        <v>645</v>
      </c>
      <c r="P19" s="858"/>
      <c r="Q19" s="858"/>
      <c r="R19" s="858"/>
      <c r="S19" s="858"/>
      <c r="T19" s="858"/>
      <c r="U19" s="858"/>
      <c r="V19" s="589" t="s">
        <v>642</v>
      </c>
      <c r="W19" s="125"/>
      <c r="X19" s="124"/>
      <c r="Y19" s="124"/>
      <c r="Z19" s="212" t="s">
        <v>643</v>
      </c>
      <c r="AA19" s="578" t="s">
        <v>0</v>
      </c>
      <c r="AB19" s="575"/>
      <c r="AC19" s="576"/>
      <c r="AD19" s="648"/>
    </row>
    <row r="20" spans="1:30" ht="12.6" customHeight="1" x14ac:dyDescent="0.15">
      <c r="A20" s="847"/>
      <c r="B20" s="587"/>
      <c r="C20" s="129"/>
      <c r="D20" s="129"/>
      <c r="E20" s="80"/>
      <c r="F20" s="859" t="s">
        <v>646</v>
      </c>
      <c r="G20" s="68" t="s">
        <v>647</v>
      </c>
      <c r="H20" s="591"/>
      <c r="I20" s="76" t="s">
        <v>648</v>
      </c>
      <c r="J20" s="80"/>
      <c r="K20" s="80"/>
      <c r="L20" s="80"/>
      <c r="M20" s="80"/>
      <c r="N20" s="80"/>
      <c r="O20" s="80"/>
      <c r="P20" s="80"/>
      <c r="Q20" s="167" t="s">
        <v>649</v>
      </c>
      <c r="R20" s="80"/>
      <c r="S20" s="80"/>
      <c r="T20" s="80"/>
      <c r="U20" s="80"/>
      <c r="V20" s="80"/>
      <c r="W20" s="80"/>
      <c r="X20" s="80"/>
      <c r="Y20" s="80"/>
      <c r="Z20" s="586" t="s">
        <v>643</v>
      </c>
      <c r="AA20" s="578"/>
      <c r="AB20" s="575"/>
      <c r="AC20" s="576"/>
      <c r="AD20" s="648"/>
    </row>
    <row r="21" spans="1:30" ht="12.6" customHeight="1" x14ac:dyDescent="0.15">
      <c r="A21" s="847"/>
      <c r="B21" s="587"/>
      <c r="C21" s="129"/>
      <c r="D21" s="129"/>
      <c r="E21" s="80"/>
      <c r="F21" s="860"/>
      <c r="G21" s="74"/>
      <c r="H21" s="585"/>
      <c r="I21" s="76" t="s">
        <v>650</v>
      </c>
      <c r="J21" s="80"/>
      <c r="K21" s="80"/>
      <c r="L21" s="80"/>
      <c r="M21" s="80"/>
      <c r="N21" s="80"/>
      <c r="O21" s="80"/>
      <c r="P21" s="80"/>
      <c r="Q21" s="80" t="s">
        <v>640</v>
      </c>
      <c r="R21" s="858" t="s">
        <v>645</v>
      </c>
      <c r="S21" s="858"/>
      <c r="T21" s="858"/>
      <c r="U21" s="858"/>
      <c r="V21" s="858"/>
      <c r="W21" s="858"/>
      <c r="X21" s="107" t="s">
        <v>651</v>
      </c>
      <c r="Y21" s="80"/>
      <c r="Z21" s="586" t="s">
        <v>643</v>
      </c>
      <c r="AA21" s="578"/>
      <c r="AB21" s="575"/>
      <c r="AC21" s="576"/>
      <c r="AD21" s="648"/>
    </row>
    <row r="22" spans="1:30" ht="12.6" customHeight="1" x14ac:dyDescent="0.15">
      <c r="A22" s="847"/>
      <c r="B22" s="587"/>
      <c r="C22" s="129"/>
      <c r="D22" s="129"/>
      <c r="E22" s="129"/>
      <c r="F22" s="860"/>
      <c r="G22" s="592" t="s">
        <v>652</v>
      </c>
      <c r="H22" s="217"/>
      <c r="I22" s="217"/>
      <c r="J22" s="167"/>
      <c r="K22" s="167"/>
      <c r="L22" s="167"/>
      <c r="M22" s="217"/>
      <c r="N22" s="217"/>
      <c r="O22" s="217"/>
      <c r="P22" s="217"/>
      <c r="Q22" s="217"/>
      <c r="R22" s="217"/>
      <c r="S22" s="217"/>
      <c r="T22" s="217"/>
      <c r="U22" s="217"/>
      <c r="V22" s="217"/>
      <c r="W22" s="217"/>
      <c r="X22" s="217"/>
      <c r="Y22" s="217"/>
      <c r="Z22" s="219"/>
      <c r="AA22" s="578"/>
      <c r="AB22" s="575"/>
      <c r="AC22" s="576"/>
      <c r="AD22" s="648"/>
    </row>
    <row r="23" spans="1:30" ht="12.6" customHeight="1" x14ac:dyDescent="0.15">
      <c r="A23" s="847"/>
      <c r="B23" s="587"/>
      <c r="C23" s="129"/>
      <c r="D23" s="129"/>
      <c r="E23" s="129"/>
      <c r="F23" s="861"/>
      <c r="G23" s="593" t="s">
        <v>653</v>
      </c>
      <c r="H23" s="221"/>
      <c r="I23" s="221"/>
      <c r="J23" s="124"/>
      <c r="K23" s="124"/>
      <c r="L23" s="124"/>
      <c r="M23" s="221"/>
      <c r="N23" s="124" t="s">
        <v>640</v>
      </c>
      <c r="O23" s="858" t="s">
        <v>641</v>
      </c>
      <c r="P23" s="858"/>
      <c r="Q23" s="858"/>
      <c r="R23" s="858"/>
      <c r="S23" s="858"/>
      <c r="T23" s="858"/>
      <c r="U23" s="858"/>
      <c r="V23" s="589" t="s">
        <v>654</v>
      </c>
      <c r="W23" s="125"/>
      <c r="X23" s="124"/>
      <c r="Y23" s="124"/>
      <c r="Z23" s="210"/>
      <c r="AA23" s="578"/>
      <c r="AB23" s="575"/>
      <c r="AC23" s="576"/>
      <c r="AD23" s="648"/>
    </row>
    <row r="24" spans="1:30" ht="12.6" customHeight="1" x14ac:dyDescent="0.15">
      <c r="A24" s="847"/>
      <c r="B24" s="587"/>
      <c r="C24" s="129"/>
      <c r="D24" s="129"/>
      <c r="E24" s="80"/>
      <c r="F24" s="875" t="s">
        <v>656</v>
      </c>
      <c r="G24" s="68" t="s">
        <v>657</v>
      </c>
      <c r="H24" s="594"/>
      <c r="I24" s="167" t="s">
        <v>658</v>
      </c>
      <c r="J24" s="167"/>
      <c r="K24" s="167"/>
      <c r="L24" s="167"/>
      <c r="M24" s="167"/>
      <c r="N24" s="167"/>
      <c r="O24" s="80"/>
      <c r="P24" s="242" t="s">
        <v>659</v>
      </c>
      <c r="Q24" s="242"/>
      <c r="R24" s="80"/>
      <c r="S24" s="80"/>
      <c r="T24" s="80" t="s">
        <v>660</v>
      </c>
      <c r="U24" s="107"/>
      <c r="V24" s="594"/>
      <c r="W24" s="183"/>
      <c r="X24" s="167"/>
      <c r="Y24" s="167"/>
      <c r="Z24" s="595"/>
      <c r="AA24" s="572" t="s">
        <v>0</v>
      </c>
      <c r="AB24" s="565" t="s">
        <v>12</v>
      </c>
      <c r="AC24" s="566"/>
      <c r="AD24" s="649"/>
    </row>
    <row r="25" spans="1:30" ht="12.6" customHeight="1" x14ac:dyDescent="0.15">
      <c r="A25" s="847"/>
      <c r="B25" s="587"/>
      <c r="C25" s="129"/>
      <c r="D25" s="129"/>
      <c r="E25" s="80"/>
      <c r="F25" s="876"/>
      <c r="G25" s="74" t="s">
        <v>661</v>
      </c>
      <c r="H25" s="242"/>
      <c r="I25" s="80" t="s">
        <v>662</v>
      </c>
      <c r="J25" s="80"/>
      <c r="K25" s="80"/>
      <c r="L25" s="80"/>
      <c r="M25" s="80"/>
      <c r="N25" s="80"/>
      <c r="O25" s="80"/>
      <c r="P25" s="80"/>
      <c r="Q25" s="80"/>
      <c r="R25" s="596"/>
      <c r="S25" s="80"/>
      <c r="T25" s="80"/>
      <c r="U25" s="107"/>
      <c r="V25" s="242"/>
      <c r="W25" s="107"/>
      <c r="X25" s="80"/>
      <c r="Y25" s="80"/>
      <c r="Z25" s="586"/>
      <c r="AA25" s="574" t="s">
        <v>0</v>
      </c>
      <c r="AB25" s="575" t="s">
        <v>663</v>
      </c>
      <c r="AC25" s="576"/>
      <c r="AD25" s="648"/>
    </row>
    <row r="26" spans="1:30" ht="12.6" customHeight="1" x14ac:dyDescent="0.15">
      <c r="A26" s="847"/>
      <c r="B26" s="587"/>
      <c r="C26" s="129"/>
      <c r="D26" s="129"/>
      <c r="E26" s="597"/>
      <c r="F26" s="876"/>
      <c r="G26" s="74" t="s">
        <v>664</v>
      </c>
      <c r="H26" s="242"/>
      <c r="I26" s="80" t="s">
        <v>665</v>
      </c>
      <c r="J26" s="80"/>
      <c r="K26" s="80"/>
      <c r="L26" s="80"/>
      <c r="M26" s="80"/>
      <c r="N26" s="80"/>
      <c r="O26" s="80"/>
      <c r="P26" s="80"/>
      <c r="Q26" s="80"/>
      <c r="R26" s="596"/>
      <c r="S26" s="80"/>
      <c r="T26" s="80"/>
      <c r="U26" s="107"/>
      <c r="V26" s="242"/>
      <c r="W26" s="107"/>
      <c r="X26" s="80"/>
      <c r="Y26" s="80"/>
      <c r="Z26" s="586"/>
      <c r="AA26" s="574" t="s">
        <v>0</v>
      </c>
      <c r="AB26" s="575" t="s">
        <v>666</v>
      </c>
      <c r="AC26" s="576"/>
      <c r="AD26" s="648"/>
    </row>
    <row r="27" spans="1:30" ht="12.6" customHeight="1" x14ac:dyDescent="0.15">
      <c r="A27" s="847"/>
      <c r="B27" s="587"/>
      <c r="C27" s="129"/>
      <c r="D27" s="129"/>
      <c r="E27" s="597"/>
      <c r="F27" s="876"/>
      <c r="G27" s="598"/>
      <c r="H27" s="597"/>
      <c r="I27" s="80" t="s">
        <v>667</v>
      </c>
      <c r="J27" s="107"/>
      <c r="K27" s="107"/>
      <c r="L27" s="107"/>
      <c r="M27" s="107"/>
      <c r="N27" s="80" t="s">
        <v>668</v>
      </c>
      <c r="O27" s="107"/>
      <c r="P27" s="107"/>
      <c r="Q27" s="80"/>
      <c r="R27" s="80" t="s">
        <v>669</v>
      </c>
      <c r="S27" s="107"/>
      <c r="T27" s="107"/>
      <c r="U27" s="80" t="s">
        <v>670</v>
      </c>
      <c r="V27" s="107"/>
      <c r="W27" s="107"/>
      <c r="X27" s="107"/>
      <c r="Y27" s="107"/>
      <c r="Z27" s="599"/>
      <c r="AA27" s="574" t="s">
        <v>0</v>
      </c>
      <c r="AB27" s="575"/>
      <c r="AC27" s="576"/>
      <c r="AD27" s="648"/>
    </row>
    <row r="28" spans="1:30" ht="12.6" customHeight="1" x14ac:dyDescent="0.15">
      <c r="A28" s="847"/>
      <c r="B28" s="587"/>
      <c r="C28" s="129"/>
      <c r="D28" s="129"/>
      <c r="E28" s="597"/>
      <c r="F28" s="876"/>
      <c r="G28" s="74" t="s">
        <v>671</v>
      </c>
      <c r="H28" s="242"/>
      <c r="I28" s="80" t="s">
        <v>655</v>
      </c>
      <c r="J28" s="80"/>
      <c r="K28" s="80"/>
      <c r="L28" s="80"/>
      <c r="M28" s="80"/>
      <c r="N28" s="80" t="s">
        <v>672</v>
      </c>
      <c r="O28" s="80"/>
      <c r="P28" s="80"/>
      <c r="Q28" s="80"/>
      <c r="R28" s="80"/>
      <c r="S28" s="80"/>
      <c r="T28" s="80"/>
      <c r="U28" s="80" t="s">
        <v>673</v>
      </c>
      <c r="V28" s="80"/>
      <c r="W28" s="80"/>
      <c r="X28" s="80"/>
      <c r="Y28" s="80"/>
      <c r="Z28" s="586"/>
      <c r="AA28" s="574"/>
      <c r="AB28" s="575"/>
      <c r="AC28" s="576"/>
      <c r="AD28" s="648"/>
    </row>
    <row r="29" spans="1:30" ht="12.6" customHeight="1" x14ac:dyDescent="0.15">
      <c r="A29" s="847"/>
      <c r="B29" s="587"/>
      <c r="C29" s="129"/>
      <c r="D29" s="129"/>
      <c r="E29" s="597"/>
      <c r="F29" s="876"/>
      <c r="G29" s="74" t="s">
        <v>674</v>
      </c>
      <c r="H29" s="242"/>
      <c r="I29" s="80"/>
      <c r="J29" s="80"/>
      <c r="K29" s="80"/>
      <c r="L29" s="80"/>
      <c r="M29" s="80"/>
      <c r="N29" s="80"/>
      <c r="O29" s="80"/>
      <c r="P29" s="242" t="s">
        <v>675</v>
      </c>
      <c r="Q29" s="242"/>
      <c r="R29" s="80"/>
      <c r="S29" s="80"/>
      <c r="T29" s="80"/>
      <c r="U29" s="80"/>
      <c r="V29" s="242"/>
      <c r="W29" s="107"/>
      <c r="X29" s="80"/>
      <c r="Y29" s="80"/>
      <c r="Z29" s="586"/>
      <c r="AA29" s="574"/>
      <c r="AB29" s="575"/>
      <c r="AC29" s="576"/>
      <c r="AD29" s="648"/>
    </row>
    <row r="30" spans="1:30" ht="12.6" customHeight="1" x14ac:dyDescent="0.15">
      <c r="A30" s="847"/>
      <c r="B30" s="587"/>
      <c r="C30" s="129"/>
      <c r="D30" s="129"/>
      <c r="E30" s="80"/>
      <c r="F30" s="877"/>
      <c r="G30" s="588"/>
      <c r="H30" s="589"/>
      <c r="I30" s="124"/>
      <c r="J30" s="124" t="s">
        <v>676</v>
      </c>
      <c r="K30" s="867"/>
      <c r="L30" s="867"/>
      <c r="M30" s="867"/>
      <c r="N30" s="867"/>
      <c r="O30" s="867"/>
      <c r="P30" s="867"/>
      <c r="Q30" s="867"/>
      <c r="R30" s="867"/>
      <c r="S30" s="867"/>
      <c r="T30" s="867"/>
      <c r="U30" s="867"/>
      <c r="V30" s="867"/>
      <c r="W30" s="867"/>
      <c r="X30" s="867"/>
      <c r="Y30" s="867"/>
      <c r="Z30" s="212" t="s">
        <v>677</v>
      </c>
      <c r="AA30" s="574"/>
      <c r="AB30" s="575"/>
      <c r="AC30" s="576"/>
      <c r="AD30" s="648"/>
    </row>
    <row r="31" spans="1:30" ht="13.5" customHeight="1" x14ac:dyDescent="0.15">
      <c r="A31" s="847"/>
      <c r="B31" s="587"/>
      <c r="C31" s="129"/>
      <c r="D31" s="129"/>
      <c r="E31" s="597"/>
      <c r="F31" s="868" t="s">
        <v>873</v>
      </c>
      <c r="G31" s="869"/>
      <c r="H31" s="869"/>
      <c r="I31" s="869"/>
      <c r="J31" s="869"/>
      <c r="K31" s="869"/>
      <c r="L31" s="869"/>
      <c r="M31" s="869"/>
      <c r="N31" s="869"/>
      <c r="O31" s="869"/>
      <c r="P31" s="869"/>
      <c r="Q31" s="869"/>
      <c r="R31" s="869"/>
      <c r="S31" s="869"/>
      <c r="T31" s="869"/>
      <c r="U31" s="869"/>
      <c r="V31" s="869"/>
      <c r="W31" s="869"/>
      <c r="X31" s="869"/>
      <c r="Y31" s="869"/>
      <c r="Z31" s="869"/>
      <c r="AA31" s="855"/>
      <c r="AB31" s="855"/>
      <c r="AC31" s="856"/>
      <c r="AD31" s="650"/>
    </row>
    <row r="32" spans="1:30" ht="12.6" customHeight="1" x14ac:dyDescent="0.15">
      <c r="A32" s="847"/>
      <c r="B32" s="587"/>
      <c r="C32" s="129"/>
      <c r="D32" s="129"/>
      <c r="E32" s="597"/>
      <c r="F32" s="592" t="s">
        <v>678</v>
      </c>
      <c r="G32" s="217"/>
      <c r="H32" s="594"/>
      <c r="I32" s="181" t="s">
        <v>679</v>
      </c>
      <c r="J32" s="167"/>
      <c r="K32" s="167"/>
      <c r="L32" s="167"/>
      <c r="M32" s="167"/>
      <c r="N32" s="167"/>
      <c r="O32" s="167"/>
      <c r="P32" s="167"/>
      <c r="Q32" s="167"/>
      <c r="R32" s="600"/>
      <c r="S32" s="167"/>
      <c r="T32" s="167"/>
      <c r="U32" s="183"/>
      <c r="V32" s="594"/>
      <c r="W32" s="183"/>
      <c r="X32" s="167"/>
      <c r="Y32" s="167"/>
      <c r="Z32" s="167"/>
      <c r="AA32" s="564" t="s">
        <v>0</v>
      </c>
      <c r="AB32" s="575" t="s">
        <v>491</v>
      </c>
      <c r="AC32" s="566"/>
      <c r="AD32" s="687"/>
    </row>
    <row r="33" spans="1:30" ht="12.6" customHeight="1" x14ac:dyDescent="0.15">
      <c r="A33" s="847"/>
      <c r="B33" s="587"/>
      <c r="C33" s="129"/>
      <c r="D33" s="129"/>
      <c r="E33" s="597"/>
      <c r="F33" s="601"/>
      <c r="G33" s="602" t="s">
        <v>898</v>
      </c>
      <c r="H33" s="603" t="s">
        <v>899</v>
      </c>
      <c r="I33" s="217"/>
      <c r="J33" s="217"/>
      <c r="K33" s="217"/>
      <c r="L33" s="217"/>
      <c r="M33" s="217"/>
      <c r="N33" s="217"/>
      <c r="O33" s="217"/>
      <c r="P33" s="217"/>
      <c r="Q33" s="217"/>
      <c r="R33" s="217"/>
      <c r="S33" s="217"/>
      <c r="T33" s="217"/>
      <c r="U33" s="217"/>
      <c r="V33" s="217"/>
      <c r="W33" s="217"/>
      <c r="X33" s="217"/>
      <c r="Y33" s="217"/>
      <c r="Z33" s="217"/>
      <c r="AA33" s="578" t="s">
        <v>0</v>
      </c>
      <c r="AB33" s="575" t="s">
        <v>12</v>
      </c>
      <c r="AC33" s="576"/>
      <c r="AD33" s="687"/>
    </row>
    <row r="34" spans="1:30" ht="12.6" customHeight="1" x14ac:dyDescent="0.15">
      <c r="A34" s="847"/>
      <c r="B34" s="587"/>
      <c r="C34" s="129"/>
      <c r="D34" s="129"/>
      <c r="E34" s="597"/>
      <c r="F34" s="601"/>
      <c r="G34" s="601"/>
      <c r="H34" s="597"/>
      <c r="I34" s="604" t="s">
        <v>900</v>
      </c>
      <c r="J34" s="605"/>
      <c r="K34" s="175"/>
      <c r="L34" s="175"/>
      <c r="M34" s="175"/>
      <c r="N34" s="175"/>
      <c r="O34" s="175"/>
      <c r="P34" s="175"/>
      <c r="Q34" s="175"/>
      <c r="R34" s="175"/>
      <c r="S34" s="175"/>
      <c r="T34" s="175"/>
      <c r="U34" s="175"/>
      <c r="V34" s="175"/>
      <c r="W34" s="175"/>
      <c r="X34" s="175"/>
      <c r="Y34" s="173"/>
      <c r="Z34" s="173"/>
      <c r="AA34" s="569" t="s">
        <v>0</v>
      </c>
      <c r="AB34" s="575"/>
      <c r="AC34" s="576"/>
      <c r="AD34" s="687"/>
    </row>
    <row r="35" spans="1:30" ht="12.6" customHeight="1" x14ac:dyDescent="0.15">
      <c r="A35" s="847"/>
      <c r="B35" s="587"/>
      <c r="C35" s="129"/>
      <c r="D35" s="129"/>
      <c r="E35" s="597"/>
      <c r="F35" s="601"/>
      <c r="G35" s="602" t="s">
        <v>901</v>
      </c>
      <c r="H35" s="603" t="s">
        <v>902</v>
      </c>
      <c r="I35" s="167"/>
      <c r="J35" s="167"/>
      <c r="K35" s="167"/>
      <c r="L35" s="167"/>
      <c r="M35" s="167"/>
      <c r="N35" s="167"/>
      <c r="O35" s="167"/>
      <c r="P35" s="167"/>
      <c r="Q35" s="167"/>
      <c r="R35" s="167"/>
      <c r="S35" s="167"/>
      <c r="T35" s="167"/>
      <c r="U35" s="167"/>
      <c r="V35" s="167"/>
      <c r="W35" s="167"/>
      <c r="X35" s="167"/>
      <c r="Y35" s="167"/>
      <c r="Z35" s="167"/>
      <c r="AA35" s="167"/>
      <c r="AB35" s="167"/>
      <c r="AC35" s="606"/>
      <c r="AD35" s="687"/>
    </row>
    <row r="36" spans="1:30" ht="12.6" customHeight="1" x14ac:dyDescent="0.15">
      <c r="A36" s="847"/>
      <c r="B36" s="587"/>
      <c r="C36" s="129"/>
      <c r="D36" s="129"/>
      <c r="E36" s="597"/>
      <c r="F36" s="601"/>
      <c r="G36" s="601"/>
      <c r="H36" s="242"/>
      <c r="I36" s="820" t="s">
        <v>680</v>
      </c>
      <c r="J36" s="821"/>
      <c r="K36" s="821"/>
      <c r="L36" s="821"/>
      <c r="M36" s="821"/>
      <c r="N36" s="821"/>
      <c r="O36" s="821"/>
      <c r="P36" s="821"/>
      <c r="Q36" s="821"/>
      <c r="R36" s="821"/>
      <c r="S36" s="821"/>
      <c r="T36" s="821"/>
      <c r="U36" s="821"/>
      <c r="V36" s="822"/>
      <c r="W36" s="820" t="s">
        <v>560</v>
      </c>
      <c r="X36" s="821"/>
      <c r="Y36" s="821"/>
      <c r="Z36" s="821"/>
      <c r="AA36" s="821"/>
      <c r="AB36" s="821"/>
      <c r="AC36" s="822"/>
      <c r="AD36" s="687"/>
    </row>
    <row r="37" spans="1:30" ht="12.6" customHeight="1" x14ac:dyDescent="0.15">
      <c r="A37" s="847"/>
      <c r="B37" s="587"/>
      <c r="C37" s="129"/>
      <c r="D37" s="129"/>
      <c r="E37" s="597"/>
      <c r="F37" s="601"/>
      <c r="G37" s="601"/>
      <c r="H37" s="688"/>
      <c r="I37" s="608" t="s">
        <v>898</v>
      </c>
      <c r="J37" s="814" t="s">
        <v>903</v>
      </c>
      <c r="K37" s="814"/>
      <c r="L37" s="814"/>
      <c r="M37" s="814"/>
      <c r="N37" s="814"/>
      <c r="O37" s="814"/>
      <c r="P37" s="814"/>
      <c r="Q37" s="814"/>
      <c r="R37" s="814"/>
      <c r="S37" s="814"/>
      <c r="T37" s="814"/>
      <c r="U37" s="814"/>
      <c r="V37" s="682"/>
      <c r="W37" s="689" t="s">
        <v>901</v>
      </c>
      <c r="X37" s="814" t="s">
        <v>904</v>
      </c>
      <c r="Y37" s="814"/>
      <c r="Z37" s="814"/>
      <c r="AA37" s="814"/>
      <c r="AB37" s="814"/>
      <c r="AC37" s="815"/>
      <c r="AD37" s="687"/>
    </row>
    <row r="38" spans="1:30" ht="12.6" customHeight="1" x14ac:dyDescent="0.15">
      <c r="A38" s="847"/>
      <c r="B38" s="587"/>
      <c r="C38" s="129"/>
      <c r="D38" s="129"/>
      <c r="E38" s="597"/>
      <c r="F38" s="601"/>
      <c r="G38" s="601"/>
      <c r="H38" s="599"/>
      <c r="I38" s="193"/>
      <c r="J38" s="816"/>
      <c r="K38" s="816"/>
      <c r="L38" s="816"/>
      <c r="M38" s="816"/>
      <c r="N38" s="816"/>
      <c r="O38" s="816"/>
      <c r="P38" s="816"/>
      <c r="Q38" s="816"/>
      <c r="R38" s="816"/>
      <c r="S38" s="816"/>
      <c r="T38" s="816"/>
      <c r="U38" s="816"/>
      <c r="V38" s="683"/>
      <c r="W38" s="635"/>
      <c r="X38" s="816"/>
      <c r="Y38" s="816"/>
      <c r="Z38" s="816"/>
      <c r="AA38" s="816"/>
      <c r="AB38" s="816"/>
      <c r="AC38" s="817"/>
      <c r="AD38" s="687"/>
    </row>
    <row r="39" spans="1:30" ht="12.6" customHeight="1" x14ac:dyDescent="0.15">
      <c r="A39" s="847"/>
      <c r="B39" s="587"/>
      <c r="C39" s="129"/>
      <c r="D39" s="129"/>
      <c r="E39" s="597"/>
      <c r="F39" s="601"/>
      <c r="G39" s="601"/>
      <c r="H39" s="599"/>
      <c r="I39" s="193"/>
      <c r="J39" s="816"/>
      <c r="K39" s="816"/>
      <c r="L39" s="816"/>
      <c r="M39" s="816"/>
      <c r="N39" s="816"/>
      <c r="O39" s="816"/>
      <c r="P39" s="816"/>
      <c r="Q39" s="816"/>
      <c r="R39" s="816"/>
      <c r="S39" s="816"/>
      <c r="T39" s="816"/>
      <c r="U39" s="816"/>
      <c r="V39" s="683"/>
      <c r="W39" s="635"/>
      <c r="X39" s="816"/>
      <c r="Y39" s="816"/>
      <c r="Z39" s="816"/>
      <c r="AA39" s="816"/>
      <c r="AB39" s="816"/>
      <c r="AC39" s="817"/>
      <c r="AD39" s="687"/>
    </row>
    <row r="40" spans="1:30" ht="12.6" customHeight="1" x14ac:dyDescent="0.15">
      <c r="A40" s="847"/>
      <c r="B40" s="587"/>
      <c r="C40" s="129"/>
      <c r="D40" s="129"/>
      <c r="E40" s="597"/>
      <c r="F40" s="601"/>
      <c r="G40" s="601"/>
      <c r="H40" s="599"/>
      <c r="I40" s="193"/>
      <c r="J40" s="690" t="s">
        <v>905</v>
      </c>
      <c r="K40" s="828" t="s">
        <v>906</v>
      </c>
      <c r="L40" s="828"/>
      <c r="M40" s="828"/>
      <c r="N40" s="828"/>
      <c r="O40" s="828"/>
      <c r="P40" s="828"/>
      <c r="Q40" s="828"/>
      <c r="R40" s="828"/>
      <c r="S40" s="828"/>
      <c r="T40" s="828"/>
      <c r="U40" s="828"/>
      <c r="V40" s="829"/>
      <c r="W40" s="635"/>
      <c r="X40" s="690" t="s">
        <v>907</v>
      </c>
      <c r="Y40" s="828" t="s">
        <v>908</v>
      </c>
      <c r="Z40" s="828"/>
      <c r="AA40" s="828"/>
      <c r="AB40" s="828"/>
      <c r="AC40" s="829"/>
      <c r="AD40" s="687"/>
    </row>
    <row r="41" spans="1:30" ht="12.6" customHeight="1" x14ac:dyDescent="0.15">
      <c r="A41" s="847"/>
      <c r="B41" s="587"/>
      <c r="C41" s="129"/>
      <c r="D41" s="129"/>
      <c r="E41" s="597"/>
      <c r="F41" s="601"/>
      <c r="G41" s="601"/>
      <c r="H41" s="599"/>
      <c r="I41" s="193"/>
      <c r="J41" s="690" t="s">
        <v>905</v>
      </c>
      <c r="K41" s="828" t="s">
        <v>909</v>
      </c>
      <c r="L41" s="828"/>
      <c r="M41" s="828"/>
      <c r="N41" s="828"/>
      <c r="O41" s="828"/>
      <c r="P41" s="828"/>
      <c r="Q41" s="828"/>
      <c r="R41" s="828"/>
      <c r="S41" s="828"/>
      <c r="T41" s="828"/>
      <c r="U41" s="828"/>
      <c r="V41" s="829"/>
      <c r="W41" s="635"/>
      <c r="X41" s="690" t="s">
        <v>901</v>
      </c>
      <c r="Y41" s="828" t="s">
        <v>910</v>
      </c>
      <c r="Z41" s="828"/>
      <c r="AA41" s="828"/>
      <c r="AB41" s="828"/>
      <c r="AC41" s="829"/>
      <c r="AD41" s="687"/>
    </row>
    <row r="42" spans="1:30" ht="12.6" customHeight="1" x14ac:dyDescent="0.15">
      <c r="A42" s="847"/>
      <c r="B42" s="587"/>
      <c r="C42" s="129"/>
      <c r="D42" s="129"/>
      <c r="E42" s="597"/>
      <c r="F42" s="601"/>
      <c r="G42" s="601"/>
      <c r="H42" s="599"/>
      <c r="I42" s="582"/>
      <c r="J42" s="691" t="s">
        <v>907</v>
      </c>
      <c r="K42" s="830" t="s">
        <v>911</v>
      </c>
      <c r="L42" s="830"/>
      <c r="M42" s="830"/>
      <c r="N42" s="830"/>
      <c r="O42" s="830"/>
      <c r="P42" s="830"/>
      <c r="Q42" s="830"/>
      <c r="R42" s="830"/>
      <c r="S42" s="830"/>
      <c r="T42" s="830"/>
      <c r="U42" s="831"/>
      <c r="V42" s="832"/>
      <c r="W42" s="635"/>
      <c r="X42" s="692" t="s">
        <v>907</v>
      </c>
      <c r="Y42" s="831" t="s">
        <v>912</v>
      </c>
      <c r="Z42" s="831"/>
      <c r="AA42" s="831"/>
      <c r="AB42" s="831"/>
      <c r="AC42" s="832"/>
      <c r="AD42" s="687"/>
    </row>
    <row r="43" spans="1:30" ht="12.6" customHeight="1" x14ac:dyDescent="0.15">
      <c r="A43" s="847"/>
      <c r="B43" s="587"/>
      <c r="C43" s="129"/>
      <c r="D43" s="129"/>
      <c r="E43" s="597"/>
      <c r="F43" s="601"/>
      <c r="G43" s="601"/>
      <c r="H43" s="688"/>
      <c r="I43" s="616" t="s">
        <v>907</v>
      </c>
      <c r="J43" s="814" t="s">
        <v>681</v>
      </c>
      <c r="K43" s="814"/>
      <c r="L43" s="814"/>
      <c r="M43" s="814"/>
      <c r="N43" s="814"/>
      <c r="O43" s="814"/>
      <c r="P43" s="814"/>
      <c r="Q43" s="814"/>
      <c r="R43" s="814"/>
      <c r="S43" s="814"/>
      <c r="T43" s="814"/>
      <c r="U43" s="814"/>
      <c r="V43" s="681"/>
      <c r="W43" s="610" t="s">
        <v>907</v>
      </c>
      <c r="X43" s="814" t="s">
        <v>682</v>
      </c>
      <c r="Y43" s="814"/>
      <c r="Z43" s="814"/>
      <c r="AA43" s="814"/>
      <c r="AB43" s="814"/>
      <c r="AC43" s="815"/>
      <c r="AD43" s="687"/>
    </row>
    <row r="44" spans="1:30" ht="12.6" customHeight="1" x14ac:dyDescent="0.15">
      <c r="A44" s="847"/>
      <c r="B44" s="587"/>
      <c r="C44" s="129"/>
      <c r="D44" s="129"/>
      <c r="E44" s="597"/>
      <c r="F44" s="601"/>
      <c r="G44" s="601"/>
      <c r="H44" s="688"/>
      <c r="I44" s="635"/>
      <c r="J44" s="816"/>
      <c r="K44" s="816"/>
      <c r="L44" s="816"/>
      <c r="M44" s="816"/>
      <c r="N44" s="816"/>
      <c r="O44" s="816"/>
      <c r="P44" s="816"/>
      <c r="Q44" s="816"/>
      <c r="R44" s="816"/>
      <c r="S44" s="816"/>
      <c r="T44" s="816"/>
      <c r="U44" s="816"/>
      <c r="V44" s="635"/>
      <c r="W44" s="635"/>
      <c r="X44" s="816"/>
      <c r="Y44" s="816"/>
      <c r="Z44" s="816"/>
      <c r="AA44" s="816"/>
      <c r="AB44" s="816"/>
      <c r="AC44" s="817"/>
      <c r="AD44" s="687"/>
    </row>
    <row r="45" spans="1:30" ht="12.6" customHeight="1" x14ac:dyDescent="0.15">
      <c r="A45" s="847"/>
      <c r="B45" s="587"/>
      <c r="C45" s="129"/>
      <c r="D45" s="129"/>
      <c r="E45" s="597"/>
      <c r="F45" s="601"/>
      <c r="G45" s="601"/>
      <c r="H45" s="688"/>
      <c r="I45" s="635"/>
      <c r="J45" s="816"/>
      <c r="K45" s="816"/>
      <c r="L45" s="816"/>
      <c r="M45" s="816"/>
      <c r="N45" s="816"/>
      <c r="O45" s="816"/>
      <c r="P45" s="816"/>
      <c r="Q45" s="816"/>
      <c r="R45" s="816"/>
      <c r="S45" s="816"/>
      <c r="T45" s="816"/>
      <c r="U45" s="816"/>
      <c r="V45" s="635"/>
      <c r="W45" s="686"/>
      <c r="X45" s="816"/>
      <c r="Y45" s="816"/>
      <c r="Z45" s="816"/>
      <c r="AA45" s="816"/>
      <c r="AB45" s="816"/>
      <c r="AC45" s="817"/>
      <c r="AD45" s="687"/>
    </row>
    <row r="46" spans="1:30" ht="12.6" customHeight="1" x14ac:dyDescent="0.15">
      <c r="A46" s="847"/>
      <c r="B46" s="587"/>
      <c r="C46" s="129"/>
      <c r="D46" s="129"/>
      <c r="E46" s="597"/>
      <c r="F46" s="601"/>
      <c r="G46" s="601"/>
      <c r="H46" s="586"/>
      <c r="I46" s="193"/>
      <c r="J46" s="816"/>
      <c r="K46" s="816"/>
      <c r="L46" s="816"/>
      <c r="M46" s="816"/>
      <c r="N46" s="816"/>
      <c r="O46" s="816"/>
      <c r="P46" s="816"/>
      <c r="Q46" s="816"/>
      <c r="R46" s="816"/>
      <c r="S46" s="816"/>
      <c r="T46" s="816"/>
      <c r="U46" s="816"/>
      <c r="V46" s="635"/>
      <c r="W46" s="686"/>
      <c r="X46" s="816"/>
      <c r="Y46" s="816"/>
      <c r="Z46" s="816"/>
      <c r="AA46" s="816"/>
      <c r="AB46" s="816"/>
      <c r="AC46" s="817"/>
      <c r="AD46" s="687"/>
    </row>
    <row r="47" spans="1:30" ht="12.6" customHeight="1" x14ac:dyDescent="0.15">
      <c r="A47" s="847"/>
      <c r="B47" s="587"/>
      <c r="C47" s="129"/>
      <c r="D47" s="129"/>
      <c r="E47" s="597"/>
      <c r="F47" s="601"/>
      <c r="G47" s="601"/>
      <c r="H47" s="80"/>
      <c r="I47" s="608" t="s">
        <v>898</v>
      </c>
      <c r="J47" s="814" t="s">
        <v>682</v>
      </c>
      <c r="K47" s="814"/>
      <c r="L47" s="814"/>
      <c r="M47" s="814"/>
      <c r="N47" s="814"/>
      <c r="O47" s="814"/>
      <c r="P47" s="814"/>
      <c r="Q47" s="814"/>
      <c r="R47" s="814"/>
      <c r="S47" s="814"/>
      <c r="T47" s="814"/>
      <c r="U47" s="814"/>
      <c r="V47" s="681"/>
      <c r="W47" s="685"/>
      <c r="X47" s="681"/>
      <c r="Y47" s="681"/>
      <c r="Z47" s="681"/>
      <c r="AA47" s="681"/>
      <c r="AB47" s="681"/>
      <c r="AC47" s="682"/>
      <c r="AD47" s="687"/>
    </row>
    <row r="48" spans="1:30" ht="12.6" customHeight="1" x14ac:dyDescent="0.15">
      <c r="A48" s="847"/>
      <c r="B48" s="587"/>
      <c r="C48" s="129"/>
      <c r="D48" s="129"/>
      <c r="E48" s="597"/>
      <c r="F48" s="601"/>
      <c r="G48" s="601"/>
      <c r="H48" s="586"/>
      <c r="I48" s="193"/>
      <c r="J48" s="816"/>
      <c r="K48" s="816"/>
      <c r="L48" s="816"/>
      <c r="M48" s="816"/>
      <c r="N48" s="816"/>
      <c r="O48" s="816"/>
      <c r="P48" s="816"/>
      <c r="Q48" s="816"/>
      <c r="R48" s="816"/>
      <c r="S48" s="816"/>
      <c r="T48" s="816"/>
      <c r="U48" s="816"/>
      <c r="V48" s="612"/>
      <c r="W48" s="667"/>
      <c r="X48" s="611"/>
      <c r="Y48" s="611"/>
      <c r="Z48" s="611"/>
      <c r="AA48" s="611"/>
      <c r="AB48" s="611"/>
      <c r="AC48" s="612"/>
      <c r="AD48" s="687"/>
    </row>
    <row r="49" spans="1:30" ht="12.6" customHeight="1" x14ac:dyDescent="0.15">
      <c r="A49" s="847"/>
      <c r="B49" s="587"/>
      <c r="C49" s="129"/>
      <c r="D49" s="129"/>
      <c r="E49" s="597"/>
      <c r="F49" s="601"/>
      <c r="G49" s="618"/>
      <c r="H49" s="212"/>
      <c r="I49" s="582"/>
      <c r="J49" s="818"/>
      <c r="K49" s="818"/>
      <c r="L49" s="818"/>
      <c r="M49" s="818"/>
      <c r="N49" s="818"/>
      <c r="O49" s="818"/>
      <c r="P49" s="818"/>
      <c r="Q49" s="818"/>
      <c r="R49" s="818"/>
      <c r="S49" s="818"/>
      <c r="T49" s="818"/>
      <c r="U49" s="818"/>
      <c r="V49" s="666"/>
      <c r="W49" s="668"/>
      <c r="X49" s="665"/>
      <c r="Y49" s="665"/>
      <c r="Z49" s="665"/>
      <c r="AA49" s="665"/>
      <c r="AB49" s="665"/>
      <c r="AC49" s="666"/>
      <c r="AD49" s="687"/>
    </row>
    <row r="50" spans="1:30" ht="12.6" customHeight="1" x14ac:dyDescent="0.15">
      <c r="A50" s="847"/>
      <c r="B50" s="587"/>
      <c r="C50" s="129"/>
      <c r="D50" s="129"/>
      <c r="E50" s="597"/>
      <c r="F50" s="618"/>
      <c r="G50" s="619" t="s">
        <v>907</v>
      </c>
      <c r="H50" s="620" t="s">
        <v>683</v>
      </c>
      <c r="I50" s="124"/>
      <c r="J50" s="124"/>
      <c r="K50" s="124"/>
      <c r="L50" s="124"/>
      <c r="M50" s="124"/>
      <c r="N50" s="124"/>
      <c r="O50" s="124"/>
      <c r="P50" s="124"/>
      <c r="Q50" s="620"/>
      <c r="R50" s="620"/>
      <c r="S50" s="620"/>
      <c r="T50" s="620"/>
      <c r="U50" s="620"/>
      <c r="V50" s="620"/>
      <c r="W50" s="620"/>
      <c r="X50" s="620"/>
      <c r="Y50" s="620"/>
      <c r="Z50" s="621"/>
      <c r="AA50" s="574" t="s">
        <v>0</v>
      </c>
      <c r="AB50" s="575"/>
      <c r="AC50" s="576"/>
      <c r="AD50" s="687"/>
    </row>
    <row r="51" spans="1:30" ht="12.6" customHeight="1" x14ac:dyDescent="0.15">
      <c r="A51" s="847"/>
      <c r="B51" s="587"/>
      <c r="C51" s="129"/>
      <c r="D51" s="129"/>
      <c r="E51" s="597"/>
      <c r="F51" s="584" t="s">
        <v>684</v>
      </c>
      <c r="G51" s="129"/>
      <c r="H51" s="242"/>
      <c r="I51" s="80"/>
      <c r="J51" s="80"/>
      <c r="K51" s="129"/>
      <c r="L51" s="129"/>
      <c r="M51" s="129"/>
      <c r="N51" s="129"/>
      <c r="O51" s="129"/>
      <c r="P51" s="129"/>
      <c r="Q51" s="266"/>
      <c r="R51" s="266"/>
      <c r="S51" s="266"/>
      <c r="T51" s="266"/>
      <c r="U51" s="266"/>
      <c r="V51" s="266"/>
      <c r="W51" s="266"/>
      <c r="X51" s="266"/>
      <c r="Y51" s="266"/>
      <c r="Z51" s="622"/>
      <c r="AA51" s="574" t="s">
        <v>0</v>
      </c>
      <c r="AB51" s="575"/>
      <c r="AC51" s="576"/>
      <c r="AD51" s="687"/>
    </row>
    <row r="52" spans="1:30" ht="12.6" customHeight="1" x14ac:dyDescent="0.15">
      <c r="A52" s="847"/>
      <c r="B52" s="587"/>
      <c r="C52" s="129"/>
      <c r="D52" s="129"/>
      <c r="E52" s="597"/>
      <c r="F52" s="601"/>
      <c r="G52" s="602" t="s">
        <v>907</v>
      </c>
      <c r="H52" s="603" t="s">
        <v>913</v>
      </c>
      <c r="I52" s="217"/>
      <c r="J52" s="217"/>
      <c r="K52" s="217"/>
      <c r="L52" s="217"/>
      <c r="M52" s="217"/>
      <c r="N52" s="217"/>
      <c r="O52" s="217"/>
      <c r="P52" s="217"/>
      <c r="Q52" s="562"/>
      <c r="R52" s="562"/>
      <c r="S52" s="562"/>
      <c r="T52" s="562"/>
      <c r="U52" s="562"/>
      <c r="V52" s="562"/>
      <c r="W52" s="562"/>
      <c r="X52" s="562"/>
      <c r="Y52" s="562"/>
      <c r="Z52" s="563"/>
      <c r="AA52" s="623"/>
      <c r="AB52" s="575"/>
      <c r="AC52" s="624"/>
      <c r="AD52" s="687"/>
    </row>
    <row r="53" spans="1:30" ht="12.6" customHeight="1" x14ac:dyDescent="0.15">
      <c r="A53" s="847"/>
      <c r="B53" s="587"/>
      <c r="C53" s="129"/>
      <c r="D53" s="129"/>
      <c r="E53" s="597"/>
      <c r="F53" s="601"/>
      <c r="G53" s="601"/>
      <c r="H53" s="242"/>
      <c r="I53" s="604" t="s">
        <v>900</v>
      </c>
      <c r="J53" s="605"/>
      <c r="K53" s="175"/>
      <c r="L53" s="175"/>
      <c r="M53" s="175"/>
      <c r="N53" s="175"/>
      <c r="O53" s="175"/>
      <c r="P53" s="176"/>
      <c r="Q53" s="176"/>
      <c r="R53" s="176"/>
      <c r="S53" s="625"/>
      <c r="T53" s="626"/>
      <c r="U53" s="627"/>
      <c r="V53" s="627"/>
      <c r="W53" s="626"/>
      <c r="X53" s="625"/>
      <c r="Y53" s="625"/>
      <c r="Z53" s="628"/>
      <c r="AA53" s="623"/>
      <c r="AB53" s="575"/>
      <c r="AC53" s="624"/>
      <c r="AD53" s="687"/>
    </row>
    <row r="54" spans="1:30" ht="12.6" customHeight="1" x14ac:dyDescent="0.15">
      <c r="A54" s="847"/>
      <c r="B54" s="587"/>
      <c r="C54" s="129"/>
      <c r="D54" s="129"/>
      <c r="E54" s="597"/>
      <c r="F54" s="601"/>
      <c r="G54" s="602" t="s">
        <v>907</v>
      </c>
      <c r="H54" s="603" t="s">
        <v>902</v>
      </c>
      <c r="I54" s="167"/>
      <c r="J54" s="167"/>
      <c r="K54" s="167"/>
      <c r="L54" s="167"/>
      <c r="M54" s="167"/>
      <c r="N54" s="167"/>
      <c r="O54" s="181"/>
      <c r="P54" s="181"/>
      <c r="Q54" s="181"/>
      <c r="R54" s="181"/>
      <c r="S54" s="562"/>
      <c r="T54" s="562"/>
      <c r="U54" s="562"/>
      <c r="V54" s="562"/>
      <c r="W54" s="562"/>
      <c r="X54" s="562"/>
      <c r="Y54" s="562"/>
      <c r="Z54" s="629"/>
      <c r="AA54" s="623"/>
      <c r="AB54" s="575"/>
      <c r="AC54" s="624"/>
      <c r="AD54" s="687"/>
    </row>
    <row r="55" spans="1:30" ht="12.6" customHeight="1" x14ac:dyDescent="0.15">
      <c r="A55" s="847"/>
      <c r="B55" s="587"/>
      <c r="C55" s="129"/>
      <c r="D55" s="129"/>
      <c r="E55" s="597"/>
      <c r="F55" s="601"/>
      <c r="G55" s="601"/>
      <c r="H55" s="688"/>
      <c r="I55" s="823" t="s">
        <v>914</v>
      </c>
      <c r="J55" s="814"/>
      <c r="K55" s="814"/>
      <c r="L55" s="814"/>
      <c r="M55" s="814"/>
      <c r="N55" s="814"/>
      <c r="O55" s="814"/>
      <c r="P55" s="814"/>
      <c r="Q55" s="814"/>
      <c r="R55" s="814"/>
      <c r="S55" s="814"/>
      <c r="T55" s="814"/>
      <c r="U55" s="814"/>
      <c r="V55" s="814"/>
      <c r="W55" s="814"/>
      <c r="X55" s="814"/>
      <c r="Y55" s="814"/>
      <c r="Z55" s="815"/>
      <c r="AA55" s="824" t="s">
        <v>686</v>
      </c>
      <c r="AB55" s="816"/>
      <c r="AC55" s="817"/>
      <c r="AD55" s="687"/>
    </row>
    <row r="56" spans="1:30" ht="12.6" customHeight="1" x14ac:dyDescent="0.15">
      <c r="A56" s="847"/>
      <c r="B56" s="587"/>
      <c r="C56" s="129"/>
      <c r="D56" s="129"/>
      <c r="E56" s="597"/>
      <c r="F56" s="601"/>
      <c r="G56" s="601"/>
      <c r="H56" s="688"/>
      <c r="I56" s="824"/>
      <c r="J56" s="816"/>
      <c r="K56" s="816"/>
      <c r="L56" s="816"/>
      <c r="M56" s="816"/>
      <c r="N56" s="816"/>
      <c r="O56" s="816"/>
      <c r="P56" s="816"/>
      <c r="Q56" s="816"/>
      <c r="R56" s="816"/>
      <c r="S56" s="816"/>
      <c r="T56" s="816"/>
      <c r="U56" s="816"/>
      <c r="V56" s="816"/>
      <c r="W56" s="816"/>
      <c r="X56" s="816"/>
      <c r="Y56" s="816"/>
      <c r="Z56" s="817"/>
      <c r="AA56" s="824"/>
      <c r="AB56" s="816"/>
      <c r="AC56" s="817"/>
      <c r="AD56" s="687"/>
    </row>
    <row r="57" spans="1:30" ht="12.6" customHeight="1" x14ac:dyDescent="0.15">
      <c r="A57" s="847"/>
      <c r="B57" s="587"/>
      <c r="C57" s="129"/>
      <c r="D57" s="129"/>
      <c r="E57" s="597"/>
      <c r="F57" s="601"/>
      <c r="G57" s="618"/>
      <c r="H57" s="693"/>
      <c r="I57" s="825"/>
      <c r="J57" s="818"/>
      <c r="K57" s="818"/>
      <c r="L57" s="818"/>
      <c r="M57" s="818"/>
      <c r="N57" s="818"/>
      <c r="O57" s="818"/>
      <c r="P57" s="818"/>
      <c r="Q57" s="818"/>
      <c r="R57" s="818"/>
      <c r="S57" s="818"/>
      <c r="T57" s="818"/>
      <c r="U57" s="818"/>
      <c r="V57" s="818"/>
      <c r="W57" s="818"/>
      <c r="X57" s="818"/>
      <c r="Y57" s="818"/>
      <c r="Z57" s="819"/>
      <c r="AA57" s="824"/>
      <c r="AB57" s="816"/>
      <c r="AC57" s="817"/>
      <c r="AD57" s="687"/>
    </row>
    <row r="58" spans="1:30" ht="12.6" customHeight="1" x14ac:dyDescent="0.15">
      <c r="A58" s="847"/>
      <c r="B58" s="587"/>
      <c r="C58" s="129"/>
      <c r="D58" s="129"/>
      <c r="E58" s="597"/>
      <c r="F58" s="601"/>
      <c r="G58" s="619" t="s">
        <v>907</v>
      </c>
      <c r="H58" s="620" t="s">
        <v>683</v>
      </c>
      <c r="I58" s="124"/>
      <c r="J58" s="124"/>
      <c r="K58" s="124"/>
      <c r="L58" s="124"/>
      <c r="M58" s="124"/>
      <c r="N58" s="124"/>
      <c r="O58" s="124"/>
      <c r="P58" s="124"/>
      <c r="Q58" s="620"/>
      <c r="R58" s="620"/>
      <c r="S58" s="620"/>
      <c r="T58" s="620"/>
      <c r="U58" s="620"/>
      <c r="V58" s="620"/>
      <c r="W58" s="620"/>
      <c r="X58" s="620"/>
      <c r="Y58" s="620"/>
      <c r="Z58" s="621"/>
      <c r="AA58" s="824"/>
      <c r="AB58" s="816"/>
      <c r="AC58" s="817"/>
      <c r="AD58" s="687"/>
    </row>
    <row r="59" spans="1:30" ht="12.6" customHeight="1" x14ac:dyDescent="0.15">
      <c r="A59" s="847"/>
      <c r="B59" s="587"/>
      <c r="C59" s="129"/>
      <c r="D59" s="129"/>
      <c r="E59" s="597"/>
      <c r="F59" s="592" t="s">
        <v>687</v>
      </c>
      <c r="G59" s="217"/>
      <c r="H59" s="594"/>
      <c r="I59" s="681"/>
      <c r="J59" s="681"/>
      <c r="K59" s="681"/>
      <c r="L59" s="681"/>
      <c r="M59" s="681"/>
      <c r="N59" s="681"/>
      <c r="O59" s="681"/>
      <c r="P59" s="681"/>
      <c r="Q59" s="681"/>
      <c r="R59" s="681"/>
      <c r="S59" s="681"/>
      <c r="T59" s="681"/>
      <c r="U59" s="681"/>
      <c r="V59" s="681"/>
      <c r="W59" s="681"/>
      <c r="X59" s="681"/>
      <c r="Y59" s="681"/>
      <c r="Z59" s="682"/>
      <c r="AA59" s="824"/>
      <c r="AB59" s="816"/>
      <c r="AC59" s="817"/>
      <c r="AD59" s="687"/>
    </row>
    <row r="60" spans="1:30" ht="12.6" customHeight="1" x14ac:dyDescent="0.15">
      <c r="A60" s="847"/>
      <c r="B60" s="587"/>
      <c r="C60" s="129"/>
      <c r="D60" s="129"/>
      <c r="E60" s="597"/>
      <c r="F60" s="584"/>
      <c r="G60" s="129"/>
      <c r="H60" s="242"/>
      <c r="I60" s="608" t="s">
        <v>907</v>
      </c>
      <c r="J60" s="826" t="s">
        <v>915</v>
      </c>
      <c r="K60" s="826"/>
      <c r="L60" s="826"/>
      <c r="M60" s="826"/>
      <c r="N60" s="826"/>
      <c r="O60" s="826"/>
      <c r="P60" s="826"/>
      <c r="Q60" s="826"/>
      <c r="R60" s="826"/>
      <c r="S60" s="826"/>
      <c r="T60" s="826"/>
      <c r="U60" s="826"/>
      <c r="V60" s="826"/>
      <c r="W60" s="826"/>
      <c r="X60" s="826"/>
      <c r="Y60" s="826"/>
      <c r="Z60" s="827"/>
      <c r="AA60" s="824"/>
      <c r="AB60" s="816"/>
      <c r="AC60" s="817"/>
      <c r="AD60" s="687"/>
    </row>
    <row r="61" spans="1:30" ht="12.6" customHeight="1" x14ac:dyDescent="0.15">
      <c r="A61" s="847"/>
      <c r="B61" s="587"/>
      <c r="C61" s="129"/>
      <c r="D61" s="129"/>
      <c r="E61" s="597"/>
      <c r="F61" s="584"/>
      <c r="G61" s="129"/>
      <c r="H61" s="242"/>
      <c r="I61" s="584"/>
      <c r="J61" s="826"/>
      <c r="K61" s="826"/>
      <c r="L61" s="826"/>
      <c r="M61" s="826"/>
      <c r="N61" s="826"/>
      <c r="O61" s="826"/>
      <c r="P61" s="826"/>
      <c r="Q61" s="826"/>
      <c r="R61" s="826"/>
      <c r="S61" s="826"/>
      <c r="T61" s="826"/>
      <c r="U61" s="826"/>
      <c r="V61" s="826"/>
      <c r="W61" s="826"/>
      <c r="X61" s="826"/>
      <c r="Y61" s="826"/>
      <c r="Z61" s="827"/>
      <c r="AA61" s="824"/>
      <c r="AB61" s="816"/>
      <c r="AC61" s="817"/>
      <c r="AD61" s="687"/>
    </row>
    <row r="62" spans="1:30" ht="12.6" customHeight="1" x14ac:dyDescent="0.15">
      <c r="A62" s="847"/>
      <c r="B62" s="587"/>
      <c r="C62" s="129"/>
      <c r="D62" s="129"/>
      <c r="E62" s="597"/>
      <c r="F62" s="584"/>
      <c r="G62" s="129"/>
      <c r="H62" s="242"/>
      <c r="I62" s="593"/>
      <c r="J62" s="826"/>
      <c r="K62" s="826"/>
      <c r="L62" s="826"/>
      <c r="M62" s="826"/>
      <c r="N62" s="826"/>
      <c r="O62" s="826"/>
      <c r="P62" s="826"/>
      <c r="Q62" s="826"/>
      <c r="R62" s="826"/>
      <c r="S62" s="826"/>
      <c r="T62" s="826"/>
      <c r="U62" s="826"/>
      <c r="V62" s="826"/>
      <c r="W62" s="826"/>
      <c r="X62" s="826"/>
      <c r="Y62" s="826"/>
      <c r="Z62" s="827"/>
      <c r="AA62" s="824"/>
      <c r="AB62" s="816"/>
      <c r="AC62" s="817"/>
      <c r="AD62" s="687"/>
    </row>
    <row r="63" spans="1:30" ht="12.6" customHeight="1" x14ac:dyDescent="0.15">
      <c r="A63" s="847"/>
      <c r="B63" s="587"/>
      <c r="C63" s="129"/>
      <c r="D63" s="129"/>
      <c r="E63" s="597"/>
      <c r="F63" s="584"/>
      <c r="G63" s="129"/>
      <c r="H63" s="242"/>
      <c r="I63" s="608" t="s">
        <v>907</v>
      </c>
      <c r="J63" s="826" t="s">
        <v>916</v>
      </c>
      <c r="K63" s="826"/>
      <c r="L63" s="826"/>
      <c r="M63" s="826"/>
      <c r="N63" s="826"/>
      <c r="O63" s="826"/>
      <c r="P63" s="826"/>
      <c r="Q63" s="826"/>
      <c r="R63" s="826"/>
      <c r="S63" s="826"/>
      <c r="T63" s="826"/>
      <c r="U63" s="826"/>
      <c r="V63" s="826"/>
      <c r="W63" s="826"/>
      <c r="X63" s="826"/>
      <c r="Y63" s="826"/>
      <c r="Z63" s="827"/>
      <c r="AA63" s="824"/>
      <c r="AB63" s="816"/>
      <c r="AC63" s="817"/>
      <c r="AD63" s="687"/>
    </row>
    <row r="64" spans="1:30" ht="12.6" customHeight="1" x14ac:dyDescent="0.15">
      <c r="A64" s="847"/>
      <c r="B64" s="587"/>
      <c r="C64" s="129"/>
      <c r="D64" s="129"/>
      <c r="E64" s="597"/>
      <c r="F64" s="584"/>
      <c r="G64" s="129"/>
      <c r="H64" s="242"/>
      <c r="I64" s="593"/>
      <c r="J64" s="826"/>
      <c r="K64" s="826"/>
      <c r="L64" s="826"/>
      <c r="M64" s="826"/>
      <c r="N64" s="826"/>
      <c r="O64" s="826"/>
      <c r="P64" s="826"/>
      <c r="Q64" s="826"/>
      <c r="R64" s="826"/>
      <c r="S64" s="826"/>
      <c r="T64" s="826"/>
      <c r="U64" s="826"/>
      <c r="V64" s="826"/>
      <c r="W64" s="826"/>
      <c r="X64" s="826"/>
      <c r="Y64" s="826"/>
      <c r="Z64" s="827"/>
      <c r="AA64" s="824"/>
      <c r="AB64" s="816"/>
      <c r="AC64" s="817"/>
      <c r="AD64" s="687"/>
    </row>
    <row r="65" spans="1:30" ht="13.5" x14ac:dyDescent="0.15">
      <c r="A65" s="702"/>
      <c r="B65" s="597"/>
      <c r="C65" s="698"/>
      <c r="D65" s="699"/>
      <c r="E65" s="700"/>
      <c r="F65" s="584"/>
      <c r="G65" s="129"/>
      <c r="H65" s="242"/>
      <c r="I65" s="608" t="s">
        <v>907</v>
      </c>
      <c r="J65" s="826" t="s">
        <v>917</v>
      </c>
      <c r="K65" s="826"/>
      <c r="L65" s="826"/>
      <c r="M65" s="826"/>
      <c r="N65" s="826"/>
      <c r="O65" s="826"/>
      <c r="P65" s="826"/>
      <c r="Q65" s="826"/>
      <c r="R65" s="826"/>
      <c r="S65" s="826"/>
      <c r="T65" s="826"/>
      <c r="U65" s="826"/>
      <c r="V65" s="826"/>
      <c r="W65" s="826"/>
      <c r="X65" s="826"/>
      <c r="Y65" s="826"/>
      <c r="Z65" s="827"/>
      <c r="AA65" s="824"/>
      <c r="AB65" s="816"/>
      <c r="AC65" s="817"/>
      <c r="AD65" s="687"/>
    </row>
    <row r="66" spans="1:30" x14ac:dyDescent="0.15">
      <c r="A66" s="702"/>
      <c r="B66" s="597"/>
      <c r="C66" s="698"/>
      <c r="D66" s="699"/>
      <c r="E66" s="700"/>
      <c r="F66" s="584"/>
      <c r="G66" s="129"/>
      <c r="H66" s="242"/>
      <c r="I66" s="593"/>
      <c r="J66" s="826"/>
      <c r="K66" s="826"/>
      <c r="L66" s="826"/>
      <c r="M66" s="826"/>
      <c r="N66" s="826"/>
      <c r="O66" s="826"/>
      <c r="P66" s="826"/>
      <c r="Q66" s="826"/>
      <c r="R66" s="826"/>
      <c r="S66" s="826"/>
      <c r="T66" s="826"/>
      <c r="U66" s="826"/>
      <c r="V66" s="826"/>
      <c r="W66" s="826"/>
      <c r="X66" s="826"/>
      <c r="Y66" s="826"/>
      <c r="Z66" s="827"/>
      <c r="AA66" s="824"/>
      <c r="AB66" s="816"/>
      <c r="AC66" s="817"/>
      <c r="AD66" s="687"/>
    </row>
    <row r="67" spans="1:30" ht="13.5" x14ac:dyDescent="0.15">
      <c r="A67" s="702"/>
      <c r="B67" s="597"/>
      <c r="C67" s="597"/>
      <c r="D67" s="597"/>
      <c r="E67" s="703"/>
      <c r="F67" s="584"/>
      <c r="G67" s="129"/>
      <c r="H67" s="242"/>
      <c r="I67" s="608" t="s">
        <v>907</v>
      </c>
      <c r="J67" s="826" t="s">
        <v>918</v>
      </c>
      <c r="K67" s="826"/>
      <c r="L67" s="826"/>
      <c r="M67" s="826"/>
      <c r="N67" s="826"/>
      <c r="O67" s="826"/>
      <c r="P67" s="826"/>
      <c r="Q67" s="826"/>
      <c r="R67" s="826"/>
      <c r="S67" s="826"/>
      <c r="T67" s="826"/>
      <c r="U67" s="826"/>
      <c r="V67" s="826"/>
      <c r="W67" s="826"/>
      <c r="X67" s="826"/>
      <c r="Y67" s="826"/>
      <c r="Z67" s="827"/>
      <c r="AA67" s="824"/>
      <c r="AB67" s="816"/>
      <c r="AC67" s="817"/>
      <c r="AD67" s="687"/>
    </row>
    <row r="68" spans="1:30" x14ac:dyDescent="0.15">
      <c r="A68" s="702"/>
      <c r="B68" s="597"/>
      <c r="C68" s="597"/>
      <c r="D68" s="597"/>
      <c r="E68" s="703"/>
      <c r="F68" s="584"/>
      <c r="G68" s="129"/>
      <c r="H68" s="242"/>
      <c r="I68" s="593"/>
      <c r="J68" s="826"/>
      <c r="K68" s="826"/>
      <c r="L68" s="826"/>
      <c r="M68" s="826"/>
      <c r="N68" s="826"/>
      <c r="O68" s="826"/>
      <c r="P68" s="826"/>
      <c r="Q68" s="826"/>
      <c r="R68" s="826"/>
      <c r="S68" s="826"/>
      <c r="T68" s="826"/>
      <c r="U68" s="826"/>
      <c r="V68" s="826"/>
      <c r="W68" s="826"/>
      <c r="X68" s="826"/>
      <c r="Y68" s="826"/>
      <c r="Z68" s="827"/>
      <c r="AA68" s="824"/>
      <c r="AB68" s="816"/>
      <c r="AC68" s="817"/>
      <c r="AD68" s="687"/>
    </row>
    <row r="69" spans="1:30" ht="13.5" x14ac:dyDescent="0.15">
      <c r="A69" s="702"/>
      <c r="B69" s="597"/>
      <c r="C69" s="597"/>
      <c r="D69" s="597"/>
      <c r="E69" s="703"/>
      <c r="F69" s="618"/>
      <c r="G69" s="632"/>
      <c r="H69" s="589"/>
      <c r="I69" s="633" t="s">
        <v>907</v>
      </c>
      <c r="J69" s="620" t="s">
        <v>683</v>
      </c>
      <c r="K69" s="221"/>
      <c r="L69" s="221"/>
      <c r="M69" s="221"/>
      <c r="N69" s="221"/>
      <c r="O69" s="221"/>
      <c r="P69" s="221"/>
      <c r="Q69" s="221"/>
      <c r="R69" s="221"/>
      <c r="S69" s="221"/>
      <c r="T69" s="221"/>
      <c r="U69" s="221"/>
      <c r="V69" s="221"/>
      <c r="W69" s="221"/>
      <c r="X69" s="221"/>
      <c r="Y69" s="221"/>
      <c r="Z69" s="212"/>
      <c r="AA69" s="824"/>
      <c r="AB69" s="816"/>
      <c r="AC69" s="817"/>
      <c r="AD69" s="687"/>
    </row>
    <row r="70" spans="1:30" ht="13.5" x14ac:dyDescent="0.15">
      <c r="A70" s="702"/>
      <c r="B70" s="597"/>
      <c r="C70" s="597"/>
      <c r="D70" s="597"/>
      <c r="E70" s="703"/>
      <c r="F70" s="592" t="s">
        <v>689</v>
      </c>
      <c r="G70" s="217"/>
      <c r="H70" s="594"/>
      <c r="I70" s="631" t="s">
        <v>907</v>
      </c>
      <c r="J70" s="181" t="s">
        <v>690</v>
      </c>
      <c r="K70" s="217"/>
      <c r="L70" s="217"/>
      <c r="M70" s="217"/>
      <c r="N70" s="217"/>
      <c r="O70" s="217"/>
      <c r="P70" s="217"/>
      <c r="Q70" s="217"/>
      <c r="R70" s="217"/>
      <c r="S70" s="217"/>
      <c r="T70" s="217"/>
      <c r="U70" s="217"/>
      <c r="V70" s="217"/>
      <c r="W70" s="217"/>
      <c r="X70" s="217"/>
      <c r="Y70" s="217"/>
      <c r="Z70" s="595"/>
      <c r="AA70" s="584"/>
      <c r="AB70" s="266"/>
      <c r="AC70" s="225"/>
      <c r="AD70" s="687"/>
    </row>
    <row r="71" spans="1:30" ht="13.5" x14ac:dyDescent="0.15">
      <c r="A71" s="702"/>
      <c r="B71" s="597"/>
      <c r="C71" s="597"/>
      <c r="D71" s="597"/>
      <c r="E71" s="703"/>
      <c r="F71" s="618"/>
      <c r="G71" s="632"/>
      <c r="H71" s="589"/>
      <c r="I71" s="633" t="s">
        <v>907</v>
      </c>
      <c r="J71" s="620" t="s">
        <v>691</v>
      </c>
      <c r="K71" s="221"/>
      <c r="L71" s="221"/>
      <c r="M71" s="221"/>
      <c r="N71" s="221"/>
      <c r="O71" s="221"/>
      <c r="P71" s="221"/>
      <c r="Q71" s="221"/>
      <c r="R71" s="221"/>
      <c r="S71" s="221"/>
      <c r="T71" s="221"/>
      <c r="U71" s="221"/>
      <c r="V71" s="221"/>
      <c r="W71" s="221"/>
      <c r="X71" s="221"/>
      <c r="Y71" s="221"/>
      <c r="Z71" s="212"/>
      <c r="AA71" s="584"/>
      <c r="AB71" s="266"/>
      <c r="AC71" s="225"/>
      <c r="AD71" s="687"/>
    </row>
    <row r="72" spans="1:30" x14ac:dyDescent="0.15">
      <c r="A72" s="702"/>
      <c r="B72" s="597"/>
      <c r="C72" s="597"/>
      <c r="D72" s="597"/>
      <c r="E72" s="703"/>
      <c r="F72" s="592" t="s">
        <v>692</v>
      </c>
      <c r="G72" s="129"/>
      <c r="H72" s="242"/>
      <c r="I72" s="80"/>
      <c r="J72" s="80"/>
      <c r="K72" s="129"/>
      <c r="L72" s="129"/>
      <c r="M72" s="129"/>
      <c r="N72" s="129"/>
      <c r="O72" s="129"/>
      <c r="P72" s="129"/>
      <c r="Q72" s="129"/>
      <c r="R72" s="129"/>
      <c r="S72" s="129"/>
      <c r="T72" s="129"/>
      <c r="U72" s="129"/>
      <c r="V72" s="129"/>
      <c r="W72" s="129"/>
      <c r="X72" s="129"/>
      <c r="Y72" s="129"/>
      <c r="Z72" s="586"/>
      <c r="AA72" s="584"/>
      <c r="AB72" s="266"/>
      <c r="AC72" s="225"/>
      <c r="AD72" s="687"/>
    </row>
    <row r="73" spans="1:30" x14ac:dyDescent="0.15">
      <c r="A73" s="702"/>
      <c r="B73" s="597"/>
      <c r="C73" s="597"/>
      <c r="D73" s="597"/>
      <c r="E73" s="703"/>
      <c r="F73" s="601"/>
      <c r="G73" s="820" t="s">
        <v>680</v>
      </c>
      <c r="H73" s="821"/>
      <c r="I73" s="821"/>
      <c r="J73" s="821"/>
      <c r="K73" s="821"/>
      <c r="L73" s="821"/>
      <c r="M73" s="821"/>
      <c r="N73" s="821"/>
      <c r="O73" s="820" t="s">
        <v>693</v>
      </c>
      <c r="P73" s="821"/>
      <c r="Q73" s="821"/>
      <c r="R73" s="821"/>
      <c r="S73" s="821"/>
      <c r="T73" s="821"/>
      <c r="U73" s="821"/>
      <c r="V73" s="821"/>
      <c r="W73" s="821"/>
      <c r="X73" s="821"/>
      <c r="Y73" s="821"/>
      <c r="Z73" s="822"/>
      <c r="AA73" s="584"/>
      <c r="AB73" s="266"/>
      <c r="AC73" s="225"/>
      <c r="AD73" s="687"/>
    </row>
    <row r="74" spans="1:30" ht="13.5" x14ac:dyDescent="0.15">
      <c r="A74" s="702"/>
      <c r="B74" s="597"/>
      <c r="C74" s="597"/>
      <c r="D74" s="597"/>
      <c r="E74" s="703"/>
      <c r="F74" s="601"/>
      <c r="G74" s="608" t="s">
        <v>898</v>
      </c>
      <c r="H74" s="814" t="s">
        <v>694</v>
      </c>
      <c r="I74" s="814"/>
      <c r="J74" s="814"/>
      <c r="K74" s="814"/>
      <c r="L74" s="814"/>
      <c r="M74" s="814"/>
      <c r="N74" s="814"/>
      <c r="O74" s="608" t="s">
        <v>907</v>
      </c>
      <c r="P74" s="814" t="s">
        <v>919</v>
      </c>
      <c r="Q74" s="814"/>
      <c r="R74" s="814"/>
      <c r="S74" s="814"/>
      <c r="T74" s="814"/>
      <c r="U74" s="814"/>
      <c r="V74" s="814"/>
      <c r="W74" s="814"/>
      <c r="X74" s="814"/>
      <c r="Y74" s="814"/>
      <c r="Z74" s="815"/>
      <c r="AA74" s="584"/>
      <c r="AB74" s="266"/>
      <c r="AC74" s="225"/>
      <c r="AD74" s="687"/>
    </row>
    <row r="75" spans="1:30" x14ac:dyDescent="0.15">
      <c r="A75" s="702"/>
      <c r="B75" s="597"/>
      <c r="C75" s="597"/>
      <c r="D75" s="597"/>
      <c r="E75" s="703"/>
      <c r="F75" s="601"/>
      <c r="G75" s="582"/>
      <c r="H75" s="818"/>
      <c r="I75" s="818"/>
      <c r="J75" s="818"/>
      <c r="K75" s="818"/>
      <c r="L75" s="818"/>
      <c r="M75" s="818"/>
      <c r="N75" s="818"/>
      <c r="O75" s="634"/>
      <c r="P75" s="818"/>
      <c r="Q75" s="818"/>
      <c r="R75" s="818"/>
      <c r="S75" s="818"/>
      <c r="T75" s="818"/>
      <c r="U75" s="818"/>
      <c r="V75" s="818"/>
      <c r="W75" s="818"/>
      <c r="X75" s="818"/>
      <c r="Y75" s="818"/>
      <c r="Z75" s="819"/>
      <c r="AA75" s="584"/>
      <c r="AB75" s="266"/>
      <c r="AC75" s="225"/>
      <c r="AD75" s="687"/>
    </row>
    <row r="76" spans="1:30" ht="13.5" x14ac:dyDescent="0.15">
      <c r="A76" s="702"/>
      <c r="B76" s="597"/>
      <c r="C76" s="597"/>
      <c r="D76" s="597"/>
      <c r="E76" s="703"/>
      <c r="F76" s="601"/>
      <c r="G76" s="608" t="s">
        <v>907</v>
      </c>
      <c r="H76" s="814" t="s">
        <v>920</v>
      </c>
      <c r="I76" s="814"/>
      <c r="J76" s="814"/>
      <c r="K76" s="814"/>
      <c r="L76" s="814"/>
      <c r="M76" s="814"/>
      <c r="N76" s="814"/>
      <c r="O76" s="608" t="s">
        <v>907</v>
      </c>
      <c r="P76" s="814" t="s">
        <v>695</v>
      </c>
      <c r="Q76" s="814"/>
      <c r="R76" s="814"/>
      <c r="S76" s="814"/>
      <c r="T76" s="814"/>
      <c r="U76" s="814"/>
      <c r="V76" s="814"/>
      <c r="W76" s="814"/>
      <c r="X76" s="814"/>
      <c r="Y76" s="814"/>
      <c r="Z76" s="815"/>
      <c r="AA76" s="584"/>
      <c r="AB76" s="266"/>
      <c r="AC76" s="225"/>
      <c r="AD76" s="687"/>
    </row>
    <row r="77" spans="1:30" x14ac:dyDescent="0.15">
      <c r="A77" s="702"/>
      <c r="B77" s="597"/>
      <c r="C77" s="597"/>
      <c r="D77" s="597"/>
      <c r="E77" s="703"/>
      <c r="F77" s="601"/>
      <c r="G77" s="582"/>
      <c r="H77" s="818"/>
      <c r="I77" s="818"/>
      <c r="J77" s="818"/>
      <c r="K77" s="818"/>
      <c r="L77" s="818"/>
      <c r="M77" s="818"/>
      <c r="N77" s="818"/>
      <c r="O77" s="634"/>
      <c r="P77" s="818"/>
      <c r="Q77" s="818"/>
      <c r="R77" s="818"/>
      <c r="S77" s="818"/>
      <c r="T77" s="818"/>
      <c r="U77" s="818"/>
      <c r="V77" s="818"/>
      <c r="W77" s="818"/>
      <c r="X77" s="818"/>
      <c r="Y77" s="818"/>
      <c r="Z77" s="819"/>
      <c r="AA77" s="584"/>
      <c r="AB77" s="266"/>
      <c r="AC77" s="225"/>
      <c r="AD77" s="687"/>
    </row>
    <row r="78" spans="1:30" ht="13.5" x14ac:dyDescent="0.15">
      <c r="A78" s="702"/>
      <c r="B78" s="597"/>
      <c r="C78" s="597"/>
      <c r="D78" s="597"/>
      <c r="E78" s="703"/>
      <c r="F78" s="601"/>
      <c r="G78" s="608" t="s">
        <v>907</v>
      </c>
      <c r="H78" s="814" t="s">
        <v>921</v>
      </c>
      <c r="I78" s="814"/>
      <c r="J78" s="814"/>
      <c r="K78" s="814"/>
      <c r="L78" s="814"/>
      <c r="M78" s="814"/>
      <c r="N78" s="815"/>
      <c r="O78" s="631" t="s">
        <v>907</v>
      </c>
      <c r="P78" s="814" t="s">
        <v>922</v>
      </c>
      <c r="Q78" s="814"/>
      <c r="R78" s="814"/>
      <c r="S78" s="814"/>
      <c r="T78" s="814"/>
      <c r="U78" s="814"/>
      <c r="V78" s="814"/>
      <c r="W78" s="814"/>
      <c r="X78" s="814"/>
      <c r="Y78" s="814"/>
      <c r="Z78" s="815"/>
      <c r="AA78" s="584"/>
      <c r="AB78" s="266"/>
      <c r="AC78" s="225"/>
      <c r="AD78" s="687"/>
    </row>
    <row r="79" spans="1:30" x14ac:dyDescent="0.15">
      <c r="A79" s="702"/>
      <c r="B79" s="597"/>
      <c r="C79" s="597"/>
      <c r="D79" s="597"/>
      <c r="E79" s="703"/>
      <c r="F79" s="601"/>
      <c r="G79" s="193"/>
      <c r="H79" s="816"/>
      <c r="I79" s="816"/>
      <c r="J79" s="816"/>
      <c r="K79" s="816"/>
      <c r="L79" s="816"/>
      <c r="M79" s="816"/>
      <c r="N79" s="817"/>
      <c r="O79" s="684"/>
      <c r="P79" s="818"/>
      <c r="Q79" s="818"/>
      <c r="R79" s="818"/>
      <c r="S79" s="818"/>
      <c r="T79" s="818"/>
      <c r="U79" s="818"/>
      <c r="V79" s="818"/>
      <c r="W79" s="818"/>
      <c r="X79" s="818"/>
      <c r="Y79" s="818"/>
      <c r="Z79" s="819"/>
      <c r="AA79" s="584"/>
      <c r="AB79" s="266"/>
      <c r="AC79" s="225"/>
      <c r="AD79" s="687"/>
    </row>
    <row r="80" spans="1:30" x14ac:dyDescent="0.15">
      <c r="A80" s="702"/>
      <c r="B80" s="597"/>
      <c r="C80" s="597"/>
      <c r="D80" s="597"/>
      <c r="E80" s="703"/>
      <c r="F80" s="601"/>
      <c r="G80" s="193"/>
      <c r="H80" s="816"/>
      <c r="I80" s="816"/>
      <c r="J80" s="816"/>
      <c r="K80" s="816"/>
      <c r="L80" s="816"/>
      <c r="M80" s="816"/>
      <c r="N80" s="817"/>
      <c r="O80" s="685"/>
      <c r="P80" s="609"/>
      <c r="Q80" s="609"/>
      <c r="R80" s="609"/>
      <c r="S80" s="609"/>
      <c r="T80" s="609"/>
      <c r="U80" s="609"/>
      <c r="V80" s="609"/>
      <c r="W80" s="609"/>
      <c r="X80" s="609"/>
      <c r="Y80" s="609"/>
      <c r="Z80" s="664"/>
      <c r="AA80" s="584"/>
      <c r="AB80" s="266"/>
      <c r="AC80" s="225"/>
      <c r="AD80" s="687"/>
    </row>
    <row r="81" spans="1:30" x14ac:dyDescent="0.15">
      <c r="A81" s="702"/>
      <c r="B81" s="597"/>
      <c r="C81" s="597"/>
      <c r="D81" s="597"/>
      <c r="E81" s="703"/>
      <c r="F81" s="601"/>
      <c r="G81" s="193"/>
      <c r="H81" s="816"/>
      <c r="I81" s="816"/>
      <c r="J81" s="816"/>
      <c r="K81" s="816"/>
      <c r="L81" s="816"/>
      <c r="M81" s="816"/>
      <c r="N81" s="817"/>
      <c r="O81" s="686"/>
      <c r="P81" s="611"/>
      <c r="Q81" s="611"/>
      <c r="R81" s="611"/>
      <c r="S81" s="611"/>
      <c r="T81" s="611"/>
      <c r="U81" s="611"/>
      <c r="V81" s="611"/>
      <c r="W81" s="611"/>
      <c r="X81" s="611"/>
      <c r="Y81" s="611"/>
      <c r="Z81" s="612"/>
      <c r="AA81" s="584"/>
      <c r="AB81" s="266"/>
      <c r="AC81" s="225"/>
      <c r="AD81" s="687"/>
    </row>
    <row r="82" spans="1:30" x14ac:dyDescent="0.15">
      <c r="A82" s="702"/>
      <c r="B82" s="597"/>
      <c r="C82" s="597"/>
      <c r="D82" s="597"/>
      <c r="E82" s="703"/>
      <c r="F82" s="601"/>
      <c r="G82" s="193"/>
      <c r="H82" s="816"/>
      <c r="I82" s="816"/>
      <c r="J82" s="816"/>
      <c r="K82" s="816"/>
      <c r="L82" s="816"/>
      <c r="M82" s="816"/>
      <c r="N82" s="817"/>
      <c r="O82" s="686"/>
      <c r="P82" s="611"/>
      <c r="Q82" s="611"/>
      <c r="R82" s="611"/>
      <c r="S82" s="611"/>
      <c r="T82" s="611"/>
      <c r="U82" s="611"/>
      <c r="V82" s="611"/>
      <c r="W82" s="611"/>
      <c r="X82" s="611"/>
      <c r="Y82" s="611"/>
      <c r="Z82" s="612"/>
      <c r="AA82" s="584"/>
      <c r="AB82" s="266"/>
      <c r="AC82" s="225"/>
      <c r="AD82" s="687"/>
    </row>
    <row r="83" spans="1:30" x14ac:dyDescent="0.15">
      <c r="A83" s="702"/>
      <c r="B83" s="597"/>
      <c r="C83" s="597"/>
      <c r="D83" s="597"/>
      <c r="E83" s="703"/>
      <c r="F83" s="601"/>
      <c r="G83" s="193"/>
      <c r="H83" s="816"/>
      <c r="I83" s="816"/>
      <c r="J83" s="816"/>
      <c r="K83" s="816"/>
      <c r="L83" s="816"/>
      <c r="M83" s="816"/>
      <c r="N83" s="817"/>
      <c r="O83" s="686"/>
      <c r="P83" s="611"/>
      <c r="Q83" s="611"/>
      <c r="R83" s="611"/>
      <c r="S83" s="611"/>
      <c r="T83" s="611"/>
      <c r="U83" s="611"/>
      <c r="V83" s="611"/>
      <c r="W83" s="611"/>
      <c r="X83" s="611"/>
      <c r="Y83" s="611"/>
      <c r="Z83" s="612"/>
      <c r="AA83" s="584"/>
      <c r="AB83" s="266"/>
      <c r="AC83" s="225"/>
      <c r="AD83" s="687"/>
    </row>
    <row r="84" spans="1:30" x14ac:dyDescent="0.15">
      <c r="A84" s="702"/>
      <c r="B84" s="597"/>
      <c r="C84" s="597"/>
      <c r="D84" s="597"/>
      <c r="E84" s="703"/>
      <c r="F84" s="601"/>
      <c r="G84" s="193"/>
      <c r="H84" s="816"/>
      <c r="I84" s="816"/>
      <c r="J84" s="816"/>
      <c r="K84" s="816"/>
      <c r="L84" s="816"/>
      <c r="M84" s="816"/>
      <c r="N84" s="817"/>
      <c r="O84" s="686"/>
      <c r="P84" s="611"/>
      <c r="Q84" s="611"/>
      <c r="R84" s="611"/>
      <c r="S84" s="611"/>
      <c r="T84" s="611"/>
      <c r="U84" s="611"/>
      <c r="V84" s="611"/>
      <c r="W84" s="611"/>
      <c r="X84" s="611"/>
      <c r="Y84" s="611"/>
      <c r="Z84" s="612"/>
      <c r="AA84" s="584"/>
      <c r="AB84" s="266"/>
      <c r="AC84" s="225"/>
      <c r="AD84" s="687"/>
    </row>
    <row r="85" spans="1:30" x14ac:dyDescent="0.15">
      <c r="A85" s="702"/>
      <c r="B85" s="597"/>
      <c r="C85" s="597"/>
      <c r="D85" s="597"/>
      <c r="E85" s="703"/>
      <c r="F85" s="601"/>
      <c r="G85" s="582"/>
      <c r="H85" s="818"/>
      <c r="I85" s="818"/>
      <c r="J85" s="818"/>
      <c r="K85" s="818"/>
      <c r="L85" s="818"/>
      <c r="M85" s="818"/>
      <c r="N85" s="819"/>
      <c r="O85" s="634"/>
      <c r="P85" s="665"/>
      <c r="Q85" s="665"/>
      <c r="R85" s="665"/>
      <c r="S85" s="665"/>
      <c r="T85" s="665"/>
      <c r="U85" s="665"/>
      <c r="V85" s="665"/>
      <c r="W85" s="665"/>
      <c r="X85" s="665"/>
      <c r="Y85" s="665"/>
      <c r="Z85" s="666"/>
      <c r="AA85" s="584"/>
      <c r="AB85" s="266"/>
      <c r="AC85" s="225"/>
      <c r="AD85" s="687"/>
    </row>
    <row r="86" spans="1:30" ht="14.25" thickBot="1" x14ac:dyDescent="0.2">
      <c r="A86" s="704"/>
      <c r="B86" s="637"/>
      <c r="C86" s="637"/>
      <c r="D86" s="637"/>
      <c r="E86" s="705"/>
      <c r="F86" s="638"/>
      <c r="G86" s="694" t="s">
        <v>907</v>
      </c>
      <c r="H86" s="640" t="s">
        <v>683</v>
      </c>
      <c r="I86" s="695"/>
      <c r="J86" s="695"/>
      <c r="K86" s="695"/>
      <c r="L86" s="695"/>
      <c r="M86" s="695"/>
      <c r="N86" s="695"/>
      <c r="O86" s="696"/>
      <c r="P86" s="695"/>
      <c r="Q86" s="695"/>
      <c r="R86" s="695"/>
      <c r="S86" s="695"/>
      <c r="T86" s="695"/>
      <c r="U86" s="695"/>
      <c r="V86" s="695"/>
      <c r="W86" s="695"/>
      <c r="X86" s="695"/>
      <c r="Y86" s="695"/>
      <c r="Z86" s="697"/>
      <c r="AA86" s="553"/>
      <c r="AB86" s="642"/>
      <c r="AC86" s="555"/>
      <c r="AD86" s="556"/>
    </row>
    <row r="87" spans="1:30" x14ac:dyDescent="0.15">
      <c r="AB87" s="646"/>
    </row>
    <row r="88" spans="1:30" x14ac:dyDescent="0.15">
      <c r="AB88" s="646"/>
    </row>
    <row r="89" spans="1:30" x14ac:dyDescent="0.15">
      <c r="AB89" s="646"/>
    </row>
    <row r="90" spans="1:30" x14ac:dyDescent="0.15">
      <c r="AB90" s="646"/>
    </row>
    <row r="91" spans="1:30" x14ac:dyDescent="0.15">
      <c r="AB91" s="646"/>
    </row>
  </sheetData>
  <sheetProtection sheet="1" objects="1" scenarios="1" formatCells="0" selectLockedCells="1"/>
  <mergeCells count="51">
    <mergeCell ref="C12:D14"/>
    <mergeCell ref="A5:D5"/>
    <mergeCell ref="A6:D6"/>
    <mergeCell ref="E5:AD5"/>
    <mergeCell ref="F24:F30"/>
    <mergeCell ref="A9:A64"/>
    <mergeCell ref="B10:B11"/>
    <mergeCell ref="C10:H11"/>
    <mergeCell ref="B12:B14"/>
    <mergeCell ref="F15:AC15"/>
    <mergeCell ref="O17:U17"/>
    <mergeCell ref="O19:U19"/>
    <mergeCell ref="F20:F23"/>
    <mergeCell ref="R21:W21"/>
    <mergeCell ref="O23:U23"/>
    <mergeCell ref="I36:V36"/>
    <mergeCell ref="W36:AC36"/>
    <mergeCell ref="J37:U39"/>
    <mergeCell ref="X37:AC39"/>
    <mergeCell ref="K30:Y30"/>
    <mergeCell ref="F31:AC31"/>
    <mergeCell ref="AC1:AD1"/>
    <mergeCell ref="I2:AD2"/>
    <mergeCell ref="D7:E7"/>
    <mergeCell ref="F7:H8"/>
    <mergeCell ref="D8:E8"/>
    <mergeCell ref="I1:O1"/>
    <mergeCell ref="P1:AB1"/>
    <mergeCell ref="K40:V40"/>
    <mergeCell ref="Y40:AC40"/>
    <mergeCell ref="K41:V41"/>
    <mergeCell ref="Y41:AC41"/>
    <mergeCell ref="K42:V42"/>
    <mergeCell ref="Y42:AC42"/>
    <mergeCell ref="J43:U46"/>
    <mergeCell ref="X43:AC46"/>
    <mergeCell ref="J47:U49"/>
    <mergeCell ref="I55:Z57"/>
    <mergeCell ref="AA55:AC69"/>
    <mergeCell ref="J60:Z62"/>
    <mergeCell ref="J63:Z64"/>
    <mergeCell ref="J65:Z66"/>
    <mergeCell ref="J67:Z68"/>
    <mergeCell ref="H78:N85"/>
    <mergeCell ref="P78:Z79"/>
    <mergeCell ref="G73:N73"/>
    <mergeCell ref="O73:Z73"/>
    <mergeCell ref="H74:N75"/>
    <mergeCell ref="P74:Z75"/>
    <mergeCell ref="H76:N77"/>
    <mergeCell ref="P76:Z77"/>
  </mergeCells>
  <phoneticPr fontId="3"/>
  <conditionalFormatting sqref="F32:AC86">
    <cfRule type="expression" dxfId="1" priority="2" stopIfTrue="1">
      <formula>$B$10="●"</formula>
    </cfRule>
  </conditionalFormatting>
  <conditionalFormatting sqref="F16:Z30">
    <cfRule type="expression" dxfId="0" priority="1" stopIfTrue="1">
      <formula>$B$12="●"</formula>
    </cfRule>
  </conditionalFormatting>
  <dataValidations count="6">
    <dataValidation type="list" allowBlank="1" showInputMessage="1" showErrorMessage="1" sqref="G33 G35 G50 G52 G54 G58 G74 G86 O74 I69:I71 I67 O78 W37 X40:X42 I37 J40:J42 I47 I43 I63 I65 I60 G76 G78 O76 W43">
      <formula1>"□,■"</formula1>
    </dataValidation>
    <dataValidation type="list" allowBlank="1" showInputMessage="1" showErrorMessage="1" sqref="K30:Y30">
      <formula1>"一次エネルギー消費量計算結果による"</formula1>
    </dataValidation>
    <dataValidation type="list" allowBlank="1" showInputMessage="1" showErrorMessage="1" sqref="AA10:AA14 AA16:AA30 P6 E6 I6 U6 AA32:AA34 AA50:AA54">
      <formula1>"■,□"</formula1>
    </dataValidation>
    <dataValidation type="list" allowBlank="1" showInputMessage="1" showErrorMessage="1" sqref="D7:E7">
      <formula1>"５,４,１"</formula1>
    </dataValidation>
    <dataValidation type="list" allowBlank="1" showInputMessage="1" showErrorMessage="1" sqref="D8:E8">
      <formula1>"1,2,3,4,5,6,7,8"</formula1>
    </dataValidation>
    <dataValidation type="list" allowBlank="1" showInputMessage="1" showErrorMessage="1" sqref="B10 F13:F14 B12">
      <formula1>"○,●"</formula1>
    </dataValidation>
  </dataValidations>
  <printOptions horizontalCentered="1"/>
  <pageMargins left="0.59055118110236227" right="0.39370078740157483" top="0.59055118110236227" bottom="0.59055118110236227" header="0.51181102362204722" footer="0.11811023622047245"/>
  <pageSetup paperSize="9" scale="72" orientation="portrait" r:id="rId1"/>
  <headerFooter scaleWithDoc="0" alignWithMargins="0">
    <oddFooter>&amp;LHP住-422-4 （Ver.20221107）&amp;R&amp;"HGｺﾞｼｯｸM,ﾒﾃﾞｨｳﾑ"Copyright 2014-2022 Houseplus Corporation</oddFooter>
  </headerFooter>
  <rowBreaks count="1" manualBreakCount="1">
    <brk id="6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AZ126"/>
  <sheetViews>
    <sheetView showGridLines="0" view="pageBreakPreview" zoomScaleNormal="100" zoomScaleSheetLayoutView="100" workbookViewId="0">
      <selection activeCell="H10" sqref="H10:K10"/>
    </sheetView>
  </sheetViews>
  <sheetFormatPr defaultRowHeight="12" x14ac:dyDescent="0.15"/>
  <cols>
    <col min="1" max="1" width="2.7109375" style="420" customWidth="1"/>
    <col min="2" max="2" width="8.7109375" style="420" customWidth="1"/>
    <col min="3" max="3" width="4.7109375" style="420" customWidth="1"/>
    <col min="4" max="4" width="5.7109375" style="420" customWidth="1"/>
    <col min="5" max="5" width="2.7109375" style="420" customWidth="1"/>
    <col min="6" max="6" width="12.7109375" style="420" customWidth="1"/>
    <col min="7" max="25" width="2.7109375" style="420" customWidth="1"/>
    <col min="26" max="27" width="8.7109375" style="420" customWidth="1"/>
    <col min="28" max="28" width="4.7109375" style="420" customWidth="1"/>
    <col min="29" max="52" width="9.140625" style="281"/>
    <col min="53" max="16384" width="9.140625" style="420"/>
  </cols>
  <sheetData>
    <row r="1" spans="1:28" s="281" customFormat="1" ht="24" customHeight="1" x14ac:dyDescent="0.15">
      <c r="A1" s="882" t="s">
        <v>869</v>
      </c>
      <c r="B1" s="882"/>
      <c r="C1" s="882"/>
      <c r="D1" s="882"/>
      <c r="E1" s="882"/>
      <c r="F1" s="882"/>
      <c r="G1" s="882"/>
      <c r="H1" s="882"/>
      <c r="I1" s="882"/>
      <c r="J1" s="882"/>
      <c r="K1" s="882"/>
      <c r="L1" s="883"/>
      <c r="M1" s="706" t="s">
        <v>193</v>
      </c>
      <c r="N1" s="707"/>
      <c r="O1" s="707"/>
      <c r="P1" s="707"/>
      <c r="Q1" s="707"/>
      <c r="R1" s="707"/>
      <c r="S1" s="708"/>
      <c r="T1" s="709"/>
      <c r="U1" s="709"/>
      <c r="V1" s="709"/>
      <c r="W1" s="709"/>
      <c r="X1" s="709"/>
      <c r="Y1" s="710"/>
      <c r="Z1" s="45" t="s">
        <v>470</v>
      </c>
      <c r="AA1" s="46" t="s">
        <v>705</v>
      </c>
      <c r="AB1" s="280"/>
    </row>
    <row r="2" spans="1:28" s="281" customFormat="1" ht="16.5" customHeight="1" x14ac:dyDescent="0.15">
      <c r="A2" s="282" t="s">
        <v>472</v>
      </c>
      <c r="B2" s="277"/>
      <c r="C2" s="277"/>
      <c r="D2" s="277"/>
      <c r="E2" s="277"/>
      <c r="F2" s="277"/>
      <c r="G2" s="278"/>
      <c r="H2" s="278"/>
      <c r="I2" s="278"/>
      <c r="J2" s="278"/>
      <c r="K2" s="279"/>
      <c r="L2" s="279"/>
      <c r="M2" s="711" t="s">
        <v>410</v>
      </c>
      <c r="N2" s="712"/>
      <c r="O2" s="712"/>
      <c r="P2" s="712"/>
      <c r="Q2" s="712"/>
      <c r="R2" s="712"/>
      <c r="S2" s="712"/>
      <c r="T2" s="712"/>
      <c r="U2" s="712"/>
      <c r="V2" s="712"/>
      <c r="W2" s="712"/>
      <c r="X2" s="712"/>
      <c r="Y2" s="712"/>
      <c r="Z2" s="712"/>
      <c r="AA2" s="712"/>
      <c r="AB2" s="713"/>
    </row>
    <row r="3" spans="1:28" s="281" customFormat="1" ht="17.25" customHeight="1" thickBot="1" x14ac:dyDescent="0.2">
      <c r="A3" s="283" t="s">
        <v>473</v>
      </c>
      <c r="B3" s="283"/>
      <c r="C3" s="283"/>
      <c r="D3" s="283"/>
      <c r="E3" s="283"/>
      <c r="F3" s="283"/>
      <c r="G3" s="283"/>
      <c r="H3" s="283"/>
      <c r="I3" s="283"/>
      <c r="J3" s="283"/>
      <c r="K3" s="283"/>
      <c r="L3" s="283"/>
      <c r="M3" s="284"/>
      <c r="N3" s="284"/>
      <c r="O3" s="284"/>
      <c r="P3" s="284"/>
      <c r="Q3" s="284"/>
      <c r="R3" s="284"/>
      <c r="S3" s="284"/>
      <c r="T3" s="279"/>
      <c r="U3" s="279"/>
      <c r="V3" s="279"/>
      <c r="W3" s="279"/>
      <c r="X3" s="279"/>
      <c r="Y3" s="279"/>
      <c r="Z3" s="279"/>
      <c r="AA3" s="279"/>
      <c r="AB3" s="285" t="s">
        <v>706</v>
      </c>
    </row>
    <row r="4" spans="1:28" s="281" customFormat="1" ht="16.5" customHeight="1" thickBot="1" x14ac:dyDescent="0.2">
      <c r="A4" s="714" t="s">
        <v>399</v>
      </c>
      <c r="B4" s="715"/>
      <c r="C4" s="715"/>
      <c r="D4" s="716"/>
      <c r="E4" s="717"/>
      <c r="F4" s="718"/>
      <c r="G4" s="718"/>
      <c r="H4" s="718"/>
      <c r="I4" s="718"/>
      <c r="J4" s="718"/>
      <c r="K4" s="718"/>
      <c r="L4" s="718"/>
      <c r="M4" s="718"/>
      <c r="N4" s="718"/>
      <c r="O4" s="718"/>
      <c r="P4" s="718"/>
      <c r="Q4" s="718"/>
      <c r="R4" s="718"/>
      <c r="S4" s="718"/>
      <c r="T4" s="718"/>
      <c r="U4" s="718"/>
      <c r="V4" s="718"/>
      <c r="W4" s="718"/>
      <c r="X4" s="718"/>
      <c r="Y4" s="718"/>
      <c r="Z4" s="718"/>
      <c r="AA4" s="718"/>
      <c r="AB4" s="719"/>
    </row>
    <row r="5" spans="1:28" s="281" customFormat="1" ht="16.5" customHeight="1" thickBot="1" x14ac:dyDescent="0.2">
      <c r="A5" s="720" t="s">
        <v>405</v>
      </c>
      <c r="B5" s="721"/>
      <c r="C5" s="721"/>
      <c r="D5" s="722"/>
      <c r="E5" s="50" t="s">
        <v>707</v>
      </c>
      <c r="F5" s="47" t="s">
        <v>400</v>
      </c>
      <c r="G5" s="59"/>
      <c r="H5" s="47"/>
      <c r="I5" s="50" t="s">
        <v>707</v>
      </c>
      <c r="J5" s="47" t="s">
        <v>403</v>
      </c>
      <c r="K5" s="47"/>
      <c r="L5" s="59"/>
      <c r="M5" s="48"/>
      <c r="N5" s="60"/>
      <c r="O5" s="60" t="s">
        <v>708</v>
      </c>
      <c r="P5" s="50" t="s">
        <v>707</v>
      </c>
      <c r="Q5" s="47" t="s">
        <v>401</v>
      </c>
      <c r="R5" s="59"/>
      <c r="S5" s="49"/>
      <c r="T5" s="60"/>
      <c r="U5" s="50" t="s">
        <v>707</v>
      </c>
      <c r="V5" s="47" t="s">
        <v>402</v>
      </c>
      <c r="W5" s="59"/>
      <c r="X5" s="49"/>
      <c r="Y5" s="48"/>
      <c r="Z5" s="60"/>
      <c r="AA5" s="60"/>
      <c r="AB5" s="51"/>
    </row>
    <row r="6" spans="1:28" s="281" customFormat="1" ht="7.5" customHeight="1" thickBot="1" x14ac:dyDescent="0.2">
      <c r="A6" s="277"/>
      <c r="B6" s="277"/>
      <c r="C6" s="277"/>
      <c r="D6" s="277"/>
      <c r="E6" s="277"/>
      <c r="F6" s="277"/>
      <c r="G6" s="277"/>
      <c r="H6" s="277"/>
      <c r="I6" s="277"/>
      <c r="J6" s="277"/>
      <c r="K6" s="277"/>
      <c r="L6" s="277"/>
      <c r="M6" s="277"/>
      <c r="N6" s="277"/>
      <c r="O6" s="277"/>
      <c r="P6" s="277"/>
      <c r="Q6" s="277"/>
      <c r="R6" s="277"/>
      <c r="S6" s="277"/>
      <c r="T6" s="277"/>
      <c r="U6" s="277"/>
      <c r="V6" s="277"/>
      <c r="W6" s="277"/>
      <c r="X6" s="277"/>
      <c r="Y6" s="277"/>
      <c r="Z6" s="277"/>
      <c r="AA6" s="277"/>
      <c r="AB6" s="277"/>
    </row>
    <row r="7" spans="1:28" s="281" customFormat="1" ht="14.25" customHeight="1" x14ac:dyDescent="0.15">
      <c r="A7" s="286"/>
      <c r="B7" s="287"/>
      <c r="C7" s="288"/>
      <c r="D7" s="288"/>
      <c r="E7" s="289"/>
      <c r="F7" s="723" t="s">
        <v>477</v>
      </c>
      <c r="G7" s="724"/>
      <c r="H7" s="724"/>
      <c r="I7" s="724"/>
      <c r="J7" s="724"/>
      <c r="K7" s="724"/>
      <c r="L7" s="724"/>
      <c r="M7" s="724"/>
      <c r="N7" s="724"/>
      <c r="O7" s="724"/>
      <c r="P7" s="724"/>
      <c r="Q7" s="724"/>
      <c r="R7" s="724"/>
      <c r="S7" s="724"/>
      <c r="T7" s="724"/>
      <c r="U7" s="724"/>
      <c r="V7" s="724"/>
      <c r="W7" s="724"/>
      <c r="X7" s="724"/>
      <c r="Y7" s="724"/>
      <c r="Z7" s="724"/>
      <c r="AA7" s="290" t="s">
        <v>709</v>
      </c>
      <c r="AB7" s="291" t="s">
        <v>4</v>
      </c>
    </row>
    <row r="8" spans="1:28" s="281" customFormat="1" ht="14.25" customHeight="1" thickBot="1" x14ac:dyDescent="0.2">
      <c r="A8" s="292"/>
      <c r="B8" s="293"/>
      <c r="C8" s="294"/>
      <c r="D8" s="294"/>
      <c r="E8" s="295"/>
      <c r="F8" s="296" t="s">
        <v>5</v>
      </c>
      <c r="G8" s="725" t="s">
        <v>6</v>
      </c>
      <c r="H8" s="726"/>
      <c r="I8" s="726"/>
      <c r="J8" s="726"/>
      <c r="K8" s="726"/>
      <c r="L8" s="726"/>
      <c r="M8" s="726"/>
      <c r="N8" s="726"/>
      <c r="O8" s="726"/>
      <c r="P8" s="726"/>
      <c r="Q8" s="726"/>
      <c r="R8" s="726"/>
      <c r="S8" s="726"/>
      <c r="T8" s="726"/>
      <c r="U8" s="726"/>
      <c r="V8" s="726"/>
      <c r="W8" s="726"/>
      <c r="X8" s="727"/>
      <c r="Y8" s="725" t="s">
        <v>7</v>
      </c>
      <c r="Z8" s="726"/>
      <c r="AA8" s="727"/>
      <c r="AB8" s="297" t="s">
        <v>8</v>
      </c>
    </row>
    <row r="9" spans="1:28" s="281" customFormat="1" ht="13.5" customHeight="1" x14ac:dyDescent="0.15">
      <c r="A9" s="728" t="s">
        <v>710</v>
      </c>
      <c r="B9" s="298" t="s">
        <v>711</v>
      </c>
      <c r="C9" s="299"/>
      <c r="D9" s="299"/>
      <c r="E9" s="299"/>
      <c r="F9" s="300" t="s">
        <v>2</v>
      </c>
      <c r="G9" s="301"/>
      <c r="H9" s="301" t="s">
        <v>2</v>
      </c>
      <c r="I9" s="301"/>
      <c r="J9" s="730">
        <v>4</v>
      </c>
      <c r="K9" s="730"/>
      <c r="L9" s="730"/>
      <c r="M9" s="730"/>
      <c r="N9" s="301"/>
      <c r="O9" s="301"/>
      <c r="P9" s="301"/>
      <c r="Q9" s="301"/>
      <c r="R9" s="301"/>
      <c r="S9" s="301"/>
      <c r="T9" s="301"/>
      <c r="U9" s="301"/>
      <c r="V9" s="301"/>
      <c r="W9" s="301"/>
      <c r="X9" s="301"/>
      <c r="Y9" s="302"/>
      <c r="Z9" s="301"/>
      <c r="AA9" s="303"/>
      <c r="AB9" s="304"/>
    </row>
    <row r="10" spans="1:28" s="281" customFormat="1" ht="13.5" customHeight="1" x14ac:dyDescent="0.15">
      <c r="A10" s="729"/>
      <c r="B10" s="305" t="s">
        <v>480</v>
      </c>
      <c r="C10" s="306"/>
      <c r="D10" s="306"/>
      <c r="E10" s="306"/>
      <c r="F10" s="307" t="s">
        <v>3</v>
      </c>
      <c r="G10" s="308"/>
      <c r="H10" s="731"/>
      <c r="I10" s="731"/>
      <c r="J10" s="731"/>
      <c r="K10" s="731"/>
      <c r="L10" s="308" t="s">
        <v>143</v>
      </c>
      <c r="M10" s="308"/>
      <c r="N10" s="308"/>
      <c r="O10" s="308"/>
      <c r="P10" s="308"/>
      <c r="Q10" s="308"/>
      <c r="R10" s="308"/>
      <c r="S10" s="308"/>
      <c r="T10" s="308"/>
      <c r="U10" s="308"/>
      <c r="V10" s="308"/>
      <c r="W10" s="308"/>
      <c r="X10" s="308"/>
      <c r="Y10" s="309"/>
      <c r="Z10" s="308"/>
      <c r="AA10" s="310"/>
      <c r="AB10" s="311"/>
    </row>
    <row r="11" spans="1:28" s="281" customFormat="1" ht="13.5" customHeight="1" x14ac:dyDescent="0.15">
      <c r="A11" s="729"/>
      <c r="B11" s="312" t="s">
        <v>481</v>
      </c>
      <c r="C11" s="313"/>
      <c r="D11" s="314"/>
      <c r="E11" s="315"/>
      <c r="F11" s="316" t="s">
        <v>482</v>
      </c>
      <c r="G11" s="317"/>
      <c r="H11" s="318" t="s">
        <v>712</v>
      </c>
      <c r="I11" s="319" t="s">
        <v>713</v>
      </c>
      <c r="J11" s="319"/>
      <c r="K11" s="320"/>
      <c r="L11" s="320"/>
      <c r="M11" s="320"/>
      <c r="N11" s="320"/>
      <c r="O11" s="320"/>
      <c r="P11" s="318" t="s">
        <v>712</v>
      </c>
      <c r="Q11" s="320" t="s">
        <v>714</v>
      </c>
      <c r="R11" s="320"/>
      <c r="S11" s="320"/>
      <c r="T11" s="320"/>
      <c r="U11" s="320"/>
      <c r="V11" s="320"/>
      <c r="W11" s="320"/>
      <c r="X11" s="320"/>
      <c r="Y11" s="321"/>
      <c r="Z11" s="320"/>
      <c r="AA11" s="322"/>
      <c r="AB11" s="323"/>
    </row>
    <row r="12" spans="1:28" s="281" customFormat="1" ht="13.5" customHeight="1" x14ac:dyDescent="0.15">
      <c r="A12" s="729"/>
      <c r="B12" s="324" t="s">
        <v>69</v>
      </c>
      <c r="C12" s="325"/>
      <c r="D12" s="326"/>
      <c r="E12" s="327"/>
      <c r="F12" s="328"/>
      <c r="G12" s="329"/>
      <c r="H12" s="330" t="s">
        <v>712</v>
      </c>
      <c r="I12" s="329" t="s">
        <v>715</v>
      </c>
      <c r="J12" s="329"/>
      <c r="K12" s="329"/>
      <c r="L12" s="329"/>
      <c r="M12" s="329"/>
      <c r="N12" s="329"/>
      <c r="O12" s="329"/>
      <c r="P12" s="329"/>
      <c r="Q12" s="329"/>
      <c r="R12" s="329"/>
      <c r="S12" s="329"/>
      <c r="T12" s="329"/>
      <c r="U12" s="329"/>
      <c r="V12" s="329"/>
      <c r="W12" s="329"/>
      <c r="X12" s="329"/>
      <c r="Y12" s="331"/>
      <c r="Z12" s="329"/>
      <c r="AA12" s="332"/>
      <c r="AB12" s="333"/>
    </row>
    <row r="13" spans="1:28" s="281" customFormat="1" ht="13.5" customHeight="1" x14ac:dyDescent="0.15">
      <c r="A13" s="729"/>
      <c r="B13" s="334"/>
      <c r="C13" s="306"/>
      <c r="D13" s="306"/>
      <c r="E13" s="306"/>
      <c r="F13" s="784" t="s">
        <v>716</v>
      </c>
      <c r="G13" s="782"/>
      <c r="H13" s="782"/>
      <c r="I13" s="782"/>
      <c r="J13" s="782"/>
      <c r="K13" s="782"/>
      <c r="L13" s="782"/>
      <c r="M13" s="782"/>
      <c r="N13" s="782"/>
      <c r="O13" s="782"/>
      <c r="P13" s="782"/>
      <c r="Q13" s="782"/>
      <c r="R13" s="782"/>
      <c r="S13" s="782"/>
      <c r="T13" s="782"/>
      <c r="U13" s="782"/>
      <c r="V13" s="782"/>
      <c r="W13" s="782"/>
      <c r="X13" s="782"/>
      <c r="Y13" s="782"/>
      <c r="Z13" s="782"/>
      <c r="AA13" s="783"/>
      <c r="AB13" s="335"/>
    </row>
    <row r="14" spans="1:28" s="281" customFormat="1" ht="13.5" customHeight="1" x14ac:dyDescent="0.15">
      <c r="A14" s="729"/>
      <c r="B14" s="336"/>
      <c r="C14" s="308"/>
      <c r="D14" s="337"/>
      <c r="E14" s="306"/>
      <c r="F14" s="338" t="s">
        <v>483</v>
      </c>
      <c r="G14" s="338" t="s">
        <v>484</v>
      </c>
      <c r="H14" s="339"/>
      <c r="I14" s="339"/>
      <c r="J14" s="339"/>
      <c r="K14" s="339"/>
      <c r="L14" s="339"/>
      <c r="M14" s="339"/>
      <c r="N14" s="339"/>
      <c r="O14" s="339"/>
      <c r="P14" s="339"/>
      <c r="Q14" s="339"/>
      <c r="R14" s="339"/>
      <c r="S14" s="339"/>
      <c r="T14" s="339"/>
      <c r="U14" s="339"/>
      <c r="V14" s="339"/>
      <c r="W14" s="339"/>
      <c r="X14" s="340"/>
      <c r="Y14" s="341" t="s">
        <v>0</v>
      </c>
      <c r="Z14" s="342" t="s">
        <v>485</v>
      </c>
      <c r="AA14" s="343"/>
      <c r="AB14" s="311"/>
    </row>
    <row r="15" spans="1:28" s="281" customFormat="1" ht="13.5" customHeight="1" x14ac:dyDescent="0.15">
      <c r="A15" s="729"/>
      <c r="B15" s="336"/>
      <c r="C15" s="308"/>
      <c r="D15" s="337"/>
      <c r="E15" s="337"/>
      <c r="F15" s="336" t="s">
        <v>717</v>
      </c>
      <c r="G15" s="344"/>
      <c r="H15" s="345"/>
      <c r="I15" s="345" t="s">
        <v>487</v>
      </c>
      <c r="J15" s="345"/>
      <c r="K15" s="345"/>
      <c r="L15" s="345" t="s">
        <v>718</v>
      </c>
      <c r="M15" s="735"/>
      <c r="N15" s="735"/>
      <c r="O15" s="735"/>
      <c r="P15" s="735"/>
      <c r="Q15" s="735"/>
      <c r="R15" s="735"/>
      <c r="S15" s="346" t="s">
        <v>719</v>
      </c>
      <c r="T15" s="347"/>
      <c r="U15" s="348"/>
      <c r="V15" s="345" t="s">
        <v>720</v>
      </c>
      <c r="W15" s="345"/>
      <c r="X15" s="349"/>
      <c r="Y15" s="341"/>
      <c r="Z15" s="342" t="s">
        <v>490</v>
      </c>
      <c r="AA15" s="343"/>
      <c r="AB15" s="350"/>
    </row>
    <row r="16" spans="1:28" s="281" customFormat="1" ht="13.5" customHeight="1" x14ac:dyDescent="0.15">
      <c r="A16" s="729"/>
      <c r="B16" s="336"/>
      <c r="C16" s="308"/>
      <c r="D16" s="337"/>
      <c r="E16" s="337"/>
      <c r="F16" s="336"/>
      <c r="G16" s="344"/>
      <c r="H16" s="345"/>
      <c r="I16" s="345"/>
      <c r="J16" s="345"/>
      <c r="K16" s="345"/>
      <c r="L16" s="345"/>
      <c r="M16" s="345"/>
      <c r="N16" s="345"/>
      <c r="O16" s="345"/>
      <c r="P16" s="345"/>
      <c r="Q16" s="345"/>
      <c r="R16" s="345"/>
      <c r="S16" s="345"/>
      <c r="T16" s="345"/>
      <c r="U16" s="348"/>
      <c r="V16" s="345"/>
      <c r="W16" s="345"/>
      <c r="X16" s="349"/>
      <c r="Y16" s="341" t="s">
        <v>0</v>
      </c>
      <c r="Z16" s="342" t="s">
        <v>25</v>
      </c>
      <c r="AA16" s="343"/>
      <c r="AB16" s="350"/>
    </row>
    <row r="17" spans="1:28" s="281" customFormat="1" ht="13.5" customHeight="1" x14ac:dyDescent="0.15">
      <c r="A17" s="729"/>
      <c r="B17" s="336"/>
      <c r="C17" s="308"/>
      <c r="D17" s="337"/>
      <c r="E17" s="337"/>
      <c r="F17" s="351"/>
      <c r="G17" s="352"/>
      <c r="H17" s="353" t="s">
        <v>47</v>
      </c>
      <c r="I17" s="354"/>
      <c r="J17" s="354"/>
      <c r="K17" s="354"/>
      <c r="L17" s="354"/>
      <c r="M17" s="354"/>
      <c r="N17" s="330" t="s">
        <v>712</v>
      </c>
      <c r="O17" s="355" t="s">
        <v>331</v>
      </c>
      <c r="P17" s="354"/>
      <c r="Q17" s="354"/>
      <c r="R17" s="330" t="s">
        <v>712</v>
      </c>
      <c r="S17" s="355" t="s">
        <v>332</v>
      </c>
      <c r="T17" s="354"/>
      <c r="U17" s="356"/>
      <c r="V17" s="330" t="s">
        <v>712</v>
      </c>
      <c r="W17" s="355" t="s">
        <v>333</v>
      </c>
      <c r="X17" s="357"/>
      <c r="Y17" s="358" t="s">
        <v>0</v>
      </c>
      <c r="Z17" s="342" t="s">
        <v>491</v>
      </c>
      <c r="AA17" s="343"/>
      <c r="AB17" s="350"/>
    </row>
    <row r="18" spans="1:28" s="281" customFormat="1" ht="13.5" customHeight="1" x14ac:dyDescent="0.15">
      <c r="A18" s="729"/>
      <c r="B18" s="336"/>
      <c r="C18" s="308"/>
      <c r="D18" s="337"/>
      <c r="E18" s="337"/>
      <c r="F18" s="359" t="s">
        <v>492</v>
      </c>
      <c r="G18" s="338" t="s">
        <v>721</v>
      </c>
      <c r="H18" s="339"/>
      <c r="I18" s="339"/>
      <c r="J18" s="339"/>
      <c r="K18" s="339"/>
      <c r="L18" s="339"/>
      <c r="M18" s="339"/>
      <c r="N18" s="339"/>
      <c r="O18" s="339"/>
      <c r="P18" s="339"/>
      <c r="Q18" s="339"/>
      <c r="R18" s="339"/>
      <c r="S18" s="339"/>
      <c r="T18" s="339"/>
      <c r="U18" s="339"/>
      <c r="V18" s="339"/>
      <c r="W18" s="339"/>
      <c r="X18" s="340"/>
      <c r="Y18" s="358" t="s">
        <v>0</v>
      </c>
      <c r="Z18" s="342" t="s">
        <v>12</v>
      </c>
      <c r="AA18" s="343"/>
      <c r="AB18" s="350"/>
    </row>
    <row r="19" spans="1:28" s="281" customFormat="1" ht="13.5" customHeight="1" x14ac:dyDescent="0.15">
      <c r="A19" s="729"/>
      <c r="B19" s="336"/>
      <c r="C19" s="308"/>
      <c r="D19" s="337"/>
      <c r="E19" s="337"/>
      <c r="F19" s="360" t="s">
        <v>493</v>
      </c>
      <c r="G19" s="344"/>
      <c r="H19" s="345"/>
      <c r="I19" s="345" t="s">
        <v>487</v>
      </c>
      <c r="J19" s="345"/>
      <c r="K19" s="345"/>
      <c r="L19" s="345" t="s">
        <v>718</v>
      </c>
      <c r="M19" s="735"/>
      <c r="N19" s="735"/>
      <c r="O19" s="735"/>
      <c r="P19" s="735"/>
      <c r="Q19" s="735"/>
      <c r="R19" s="735"/>
      <c r="S19" s="348" t="s">
        <v>720</v>
      </c>
      <c r="T19" s="347"/>
      <c r="U19" s="348"/>
      <c r="V19" s="345"/>
      <c r="W19" s="345"/>
      <c r="X19" s="349"/>
      <c r="Y19" s="358" t="s">
        <v>0</v>
      </c>
      <c r="Z19" s="342" t="s">
        <v>14</v>
      </c>
      <c r="AA19" s="343"/>
      <c r="AB19" s="350"/>
    </row>
    <row r="20" spans="1:28" s="281" customFormat="1" ht="13.5" customHeight="1" x14ac:dyDescent="0.15">
      <c r="A20" s="729"/>
      <c r="B20" s="336"/>
      <c r="C20" s="308"/>
      <c r="D20" s="337"/>
      <c r="E20" s="337"/>
      <c r="F20" s="360" t="s">
        <v>494</v>
      </c>
      <c r="G20" s="344"/>
      <c r="H20" s="345"/>
      <c r="I20" s="345"/>
      <c r="J20" s="345"/>
      <c r="K20" s="345"/>
      <c r="L20" s="345"/>
      <c r="M20" s="345"/>
      <c r="N20" s="345"/>
      <c r="O20" s="345"/>
      <c r="P20" s="361"/>
      <c r="Q20" s="345"/>
      <c r="R20" s="345"/>
      <c r="S20" s="348"/>
      <c r="T20" s="347"/>
      <c r="U20" s="348"/>
      <c r="V20" s="345"/>
      <c r="W20" s="345"/>
      <c r="X20" s="349"/>
      <c r="Y20" s="358" t="s">
        <v>0</v>
      </c>
      <c r="Z20" s="342" t="s">
        <v>336</v>
      </c>
      <c r="AA20" s="343"/>
      <c r="AB20" s="350"/>
    </row>
    <row r="21" spans="1:28" s="281" customFormat="1" ht="13.5" customHeight="1" x14ac:dyDescent="0.15">
      <c r="A21" s="729"/>
      <c r="B21" s="336"/>
      <c r="C21" s="308"/>
      <c r="D21" s="337"/>
      <c r="E21" s="362"/>
      <c r="F21" s="363"/>
      <c r="G21" s="352"/>
      <c r="H21" s="364"/>
      <c r="I21" s="364"/>
      <c r="J21" s="364"/>
      <c r="K21" s="364"/>
      <c r="L21" s="364"/>
      <c r="M21" s="364"/>
      <c r="N21" s="364"/>
      <c r="O21" s="364"/>
      <c r="P21" s="365"/>
      <c r="Q21" s="364"/>
      <c r="R21" s="364"/>
      <c r="S21" s="356"/>
      <c r="T21" s="366"/>
      <c r="U21" s="356"/>
      <c r="V21" s="364"/>
      <c r="W21" s="364"/>
      <c r="X21" s="367"/>
      <c r="Y21" s="368" t="s">
        <v>0</v>
      </c>
      <c r="Z21" s="369"/>
      <c r="AA21" s="370"/>
      <c r="AB21" s="371"/>
    </row>
    <row r="22" spans="1:28" s="281" customFormat="1" ht="13.5" customHeight="1" x14ac:dyDescent="0.15">
      <c r="A22" s="729"/>
      <c r="B22" s="336"/>
      <c r="C22" s="308"/>
      <c r="D22" s="337"/>
      <c r="E22" s="362"/>
      <c r="F22" s="784" t="s">
        <v>715</v>
      </c>
      <c r="G22" s="782"/>
      <c r="H22" s="782"/>
      <c r="I22" s="782"/>
      <c r="J22" s="782"/>
      <c r="K22" s="782"/>
      <c r="L22" s="782"/>
      <c r="M22" s="782"/>
      <c r="N22" s="782"/>
      <c r="O22" s="782"/>
      <c r="P22" s="782"/>
      <c r="Q22" s="782"/>
      <c r="R22" s="782"/>
      <c r="S22" s="782"/>
      <c r="T22" s="782"/>
      <c r="U22" s="782"/>
      <c r="V22" s="782"/>
      <c r="W22" s="782"/>
      <c r="X22" s="782"/>
      <c r="Y22" s="782"/>
      <c r="Z22" s="782"/>
      <c r="AA22" s="783"/>
      <c r="AB22" s="335"/>
    </row>
    <row r="23" spans="1:28" s="281" customFormat="1" ht="13.5" customHeight="1" x14ac:dyDescent="0.15">
      <c r="A23" s="729"/>
      <c r="B23" s="336"/>
      <c r="C23" s="308"/>
      <c r="D23" s="337"/>
      <c r="E23" s="362"/>
      <c r="F23" s="657" t="s">
        <v>722</v>
      </c>
      <c r="G23" s="372" t="s">
        <v>723</v>
      </c>
      <c r="H23" s="658"/>
      <c r="I23" s="658"/>
      <c r="J23" s="373"/>
      <c r="K23" s="373"/>
      <c r="L23" s="372" t="s">
        <v>718</v>
      </c>
      <c r="M23" s="878"/>
      <c r="N23" s="878"/>
      <c r="O23" s="878"/>
      <c r="P23" s="878"/>
      <c r="Q23" s="878"/>
      <c r="R23" s="878"/>
      <c r="S23" s="659" t="s">
        <v>720</v>
      </c>
      <c r="T23" s="373"/>
      <c r="U23" s="373"/>
      <c r="V23" s="373"/>
      <c r="W23" s="373"/>
      <c r="X23" s="373"/>
      <c r="Y23" s="374" t="s">
        <v>0</v>
      </c>
      <c r="Z23" s="375" t="s">
        <v>724</v>
      </c>
      <c r="AA23" s="376"/>
      <c r="AB23" s="350"/>
    </row>
    <row r="24" spans="1:28" s="281" customFormat="1" ht="12.2" customHeight="1" x14ac:dyDescent="0.15">
      <c r="A24" s="729"/>
      <c r="B24" s="377"/>
      <c r="C24" s="378" t="s">
        <v>495</v>
      </c>
      <c r="D24" s="379"/>
      <c r="E24" s="380" t="s">
        <v>725</v>
      </c>
      <c r="F24" s="381"/>
      <c r="G24" s="319" t="s">
        <v>718</v>
      </c>
      <c r="H24" s="736"/>
      <c r="I24" s="736"/>
      <c r="J24" s="736"/>
      <c r="K24" s="736"/>
      <c r="L24" s="736"/>
      <c r="M24" s="736"/>
      <c r="N24" s="736"/>
      <c r="O24" s="736"/>
      <c r="P24" s="736"/>
      <c r="Q24" s="736"/>
      <c r="R24" s="736"/>
      <c r="S24" s="736"/>
      <c r="T24" s="339" t="s">
        <v>726</v>
      </c>
      <c r="U24" s="318" t="s">
        <v>0</v>
      </c>
      <c r="V24" s="382" t="s">
        <v>15</v>
      </c>
      <c r="W24" s="319"/>
      <c r="X24" s="383"/>
      <c r="Y24" s="358" t="s">
        <v>0</v>
      </c>
      <c r="Z24" s="342" t="s">
        <v>25</v>
      </c>
      <c r="AA24" s="343"/>
      <c r="AB24" s="350"/>
    </row>
    <row r="25" spans="1:28" s="281" customFormat="1" ht="12.2" customHeight="1" x14ac:dyDescent="0.15">
      <c r="A25" s="729"/>
      <c r="B25" s="377"/>
      <c r="C25" s="378" t="s">
        <v>498</v>
      </c>
      <c r="D25" s="379"/>
      <c r="E25" s="384"/>
      <c r="F25" s="385" t="s">
        <v>22</v>
      </c>
      <c r="G25" s="378" t="s">
        <v>718</v>
      </c>
      <c r="H25" s="737"/>
      <c r="I25" s="737"/>
      <c r="J25" s="737"/>
      <c r="K25" s="737"/>
      <c r="L25" s="737"/>
      <c r="M25" s="737"/>
      <c r="N25" s="737"/>
      <c r="O25" s="737"/>
      <c r="P25" s="737"/>
      <c r="Q25" s="737"/>
      <c r="R25" s="737"/>
      <c r="S25" s="737"/>
      <c r="T25" s="386" t="s">
        <v>726</v>
      </c>
      <c r="U25" s="387" t="s">
        <v>712</v>
      </c>
      <c r="V25" s="388" t="s">
        <v>23</v>
      </c>
      <c r="W25" s="378"/>
      <c r="X25" s="389"/>
      <c r="Y25" s="358" t="s">
        <v>0</v>
      </c>
      <c r="Z25" s="342" t="s">
        <v>491</v>
      </c>
      <c r="AA25" s="343"/>
      <c r="AB25" s="350"/>
    </row>
    <row r="26" spans="1:28" s="281" customFormat="1" ht="12.2" customHeight="1" x14ac:dyDescent="0.15">
      <c r="A26" s="729"/>
      <c r="B26" s="390"/>
      <c r="C26" s="391"/>
      <c r="D26" s="392"/>
      <c r="E26" s="384"/>
      <c r="F26" s="385" t="s">
        <v>727</v>
      </c>
      <c r="G26" s="378" t="s">
        <v>718</v>
      </c>
      <c r="H26" s="738"/>
      <c r="I26" s="738"/>
      <c r="J26" s="378" t="s">
        <v>728</v>
      </c>
      <c r="K26" s="378"/>
      <c r="L26" s="378"/>
      <c r="M26" s="378"/>
      <c r="N26" s="388"/>
      <c r="O26" s="393" t="s">
        <v>729</v>
      </c>
      <c r="P26" s="394" t="s">
        <v>730</v>
      </c>
      <c r="Q26" s="739"/>
      <c r="R26" s="739"/>
      <c r="S26" s="346" t="s">
        <v>731</v>
      </c>
      <c r="T26" s="348"/>
      <c r="U26" s="378"/>
      <c r="V26" s="378"/>
      <c r="W26" s="378"/>
      <c r="X26" s="389"/>
      <c r="Y26" s="358" t="s">
        <v>0</v>
      </c>
      <c r="Z26" s="342" t="s">
        <v>12</v>
      </c>
      <c r="AA26" s="343"/>
      <c r="AB26" s="350"/>
    </row>
    <row r="27" spans="1:28" s="281" customFormat="1" ht="12.2" customHeight="1" x14ac:dyDescent="0.15">
      <c r="A27" s="729"/>
      <c r="B27" s="344"/>
      <c r="C27" s="308"/>
      <c r="D27" s="392"/>
      <c r="E27" s="395"/>
      <c r="F27" s="385" t="s">
        <v>732</v>
      </c>
      <c r="G27" s="378" t="s">
        <v>718</v>
      </c>
      <c r="H27" s="740" t="str">
        <f>IF(H26="","",ROUNDDOWN(H26/1000/Q26,2))</f>
        <v/>
      </c>
      <c r="I27" s="740"/>
      <c r="J27" s="346" t="s">
        <v>733</v>
      </c>
      <c r="K27" s="378"/>
      <c r="L27" s="378"/>
      <c r="M27" s="378"/>
      <c r="N27" s="388"/>
      <c r="O27" s="396" t="s">
        <v>24</v>
      </c>
      <c r="P27" s="397" t="s">
        <v>730</v>
      </c>
      <c r="Q27" s="735"/>
      <c r="R27" s="735"/>
      <c r="S27" s="346" t="s">
        <v>733</v>
      </c>
      <c r="T27" s="378"/>
      <c r="U27" s="378"/>
      <c r="V27" s="378"/>
      <c r="W27" s="378"/>
      <c r="X27" s="389"/>
      <c r="Y27" s="358" t="s">
        <v>0</v>
      </c>
      <c r="Z27" s="342" t="s">
        <v>14</v>
      </c>
      <c r="AA27" s="343"/>
      <c r="AB27" s="350"/>
    </row>
    <row r="28" spans="1:28" s="281" customFormat="1" ht="12.2" customHeight="1" x14ac:dyDescent="0.15">
      <c r="A28" s="729"/>
      <c r="B28" s="344"/>
      <c r="C28" s="308"/>
      <c r="D28" s="392"/>
      <c r="E28" s="395"/>
      <c r="F28" s="398" t="s">
        <v>717</v>
      </c>
      <c r="G28" s="354" t="s">
        <v>718</v>
      </c>
      <c r="H28" s="776"/>
      <c r="I28" s="776"/>
      <c r="J28" s="399" t="s">
        <v>734</v>
      </c>
      <c r="K28" s="354"/>
      <c r="L28" s="354"/>
      <c r="M28" s="354"/>
      <c r="N28" s="355"/>
      <c r="O28" s="400" t="s">
        <v>24</v>
      </c>
      <c r="P28" s="401" t="s">
        <v>730</v>
      </c>
      <c r="Q28" s="879"/>
      <c r="R28" s="879"/>
      <c r="S28" s="399" t="s">
        <v>734</v>
      </c>
      <c r="T28" s="354"/>
      <c r="U28" s="354"/>
      <c r="V28" s="354"/>
      <c r="W28" s="354"/>
      <c r="X28" s="357"/>
      <c r="Y28" s="358" t="s">
        <v>0</v>
      </c>
      <c r="Z28" s="342" t="s">
        <v>336</v>
      </c>
      <c r="AA28" s="343"/>
      <c r="AB28" s="350"/>
    </row>
    <row r="29" spans="1:28" s="281" customFormat="1" ht="12.2" customHeight="1" x14ac:dyDescent="0.15">
      <c r="A29" s="729"/>
      <c r="B29" s="344"/>
      <c r="C29" s="308"/>
      <c r="D29" s="378"/>
      <c r="E29" s="402" t="s">
        <v>735</v>
      </c>
      <c r="F29" s="381"/>
      <c r="G29" s="319" t="s">
        <v>718</v>
      </c>
      <c r="H29" s="736"/>
      <c r="I29" s="736"/>
      <c r="J29" s="736"/>
      <c r="K29" s="736"/>
      <c r="L29" s="736"/>
      <c r="M29" s="736"/>
      <c r="N29" s="736"/>
      <c r="O29" s="736"/>
      <c r="P29" s="736"/>
      <c r="Q29" s="736"/>
      <c r="R29" s="736"/>
      <c r="S29" s="736"/>
      <c r="T29" s="339" t="s">
        <v>726</v>
      </c>
      <c r="U29" s="318" t="s">
        <v>0</v>
      </c>
      <c r="V29" s="382" t="s">
        <v>15</v>
      </c>
      <c r="W29" s="319"/>
      <c r="X29" s="383"/>
      <c r="Y29" s="358" t="s">
        <v>0</v>
      </c>
      <c r="Z29" s="342"/>
      <c r="AA29" s="343"/>
      <c r="AB29" s="350"/>
    </row>
    <row r="30" spans="1:28" s="281" customFormat="1" ht="12.2" customHeight="1" x14ac:dyDescent="0.15">
      <c r="A30" s="729"/>
      <c r="B30" s="344"/>
      <c r="C30" s="308"/>
      <c r="D30" s="378"/>
      <c r="E30" s="395"/>
      <c r="F30" s="385" t="s">
        <v>22</v>
      </c>
      <c r="G30" s="378" t="s">
        <v>718</v>
      </c>
      <c r="H30" s="737"/>
      <c r="I30" s="737"/>
      <c r="J30" s="737"/>
      <c r="K30" s="737"/>
      <c r="L30" s="737"/>
      <c r="M30" s="737"/>
      <c r="N30" s="737"/>
      <c r="O30" s="737"/>
      <c r="P30" s="737"/>
      <c r="Q30" s="737"/>
      <c r="R30" s="737"/>
      <c r="S30" s="737"/>
      <c r="T30" s="386" t="s">
        <v>726</v>
      </c>
      <c r="U30" s="387" t="s">
        <v>712</v>
      </c>
      <c r="V30" s="388" t="s">
        <v>23</v>
      </c>
      <c r="W30" s="378"/>
      <c r="X30" s="389"/>
      <c r="Y30" s="358"/>
      <c r="Z30" s="342"/>
      <c r="AA30" s="343"/>
      <c r="AB30" s="350"/>
    </row>
    <row r="31" spans="1:28" s="281" customFormat="1" ht="12.2" customHeight="1" x14ac:dyDescent="0.15">
      <c r="A31" s="729"/>
      <c r="B31" s="344"/>
      <c r="C31" s="308"/>
      <c r="D31" s="378"/>
      <c r="E31" s="395"/>
      <c r="F31" s="385" t="s">
        <v>727</v>
      </c>
      <c r="G31" s="378" t="s">
        <v>718</v>
      </c>
      <c r="H31" s="738"/>
      <c r="I31" s="738"/>
      <c r="J31" s="378" t="s">
        <v>728</v>
      </c>
      <c r="K31" s="378"/>
      <c r="L31" s="378"/>
      <c r="M31" s="378"/>
      <c r="N31" s="388"/>
      <c r="O31" s="393" t="s">
        <v>729</v>
      </c>
      <c r="P31" s="394" t="s">
        <v>730</v>
      </c>
      <c r="Q31" s="739"/>
      <c r="R31" s="739"/>
      <c r="S31" s="346" t="s">
        <v>731</v>
      </c>
      <c r="T31" s="348"/>
      <c r="U31" s="378"/>
      <c r="V31" s="378"/>
      <c r="W31" s="378"/>
      <c r="X31" s="389"/>
      <c r="Y31" s="358"/>
      <c r="Z31" s="342"/>
      <c r="AA31" s="343"/>
      <c r="AB31" s="350"/>
    </row>
    <row r="32" spans="1:28" s="281" customFormat="1" ht="12.2" customHeight="1" x14ac:dyDescent="0.15">
      <c r="A32" s="729"/>
      <c r="B32" s="344"/>
      <c r="C32" s="308"/>
      <c r="D32" s="378"/>
      <c r="E32" s="395"/>
      <c r="F32" s="385" t="s">
        <v>732</v>
      </c>
      <c r="G32" s="378" t="s">
        <v>718</v>
      </c>
      <c r="H32" s="740" t="str">
        <f>IF(H31="","",ROUNDDOWN(H31/1000/Q31,2))</f>
        <v/>
      </c>
      <c r="I32" s="740"/>
      <c r="J32" s="346" t="s">
        <v>733</v>
      </c>
      <c r="K32" s="378"/>
      <c r="L32" s="378"/>
      <c r="M32" s="378"/>
      <c r="N32" s="388"/>
      <c r="O32" s="396" t="s">
        <v>24</v>
      </c>
      <c r="P32" s="397" t="s">
        <v>730</v>
      </c>
      <c r="Q32" s="735"/>
      <c r="R32" s="735"/>
      <c r="S32" s="346" t="s">
        <v>733</v>
      </c>
      <c r="T32" s="378"/>
      <c r="U32" s="378"/>
      <c r="V32" s="378"/>
      <c r="W32" s="378"/>
      <c r="X32" s="389"/>
      <c r="Y32" s="358"/>
      <c r="Z32" s="342"/>
      <c r="AA32" s="343"/>
      <c r="AB32" s="350"/>
    </row>
    <row r="33" spans="1:38" s="281" customFormat="1" ht="12.2" customHeight="1" x14ac:dyDescent="0.15">
      <c r="A33" s="729"/>
      <c r="B33" s="377"/>
      <c r="C33" s="308"/>
      <c r="D33" s="378"/>
      <c r="E33" s="395"/>
      <c r="F33" s="398" t="s">
        <v>717</v>
      </c>
      <c r="G33" s="354" t="s">
        <v>718</v>
      </c>
      <c r="H33" s="776"/>
      <c r="I33" s="776"/>
      <c r="J33" s="399" t="s">
        <v>734</v>
      </c>
      <c r="K33" s="354"/>
      <c r="L33" s="354"/>
      <c r="M33" s="354"/>
      <c r="N33" s="355"/>
      <c r="O33" s="400" t="s">
        <v>24</v>
      </c>
      <c r="P33" s="401" t="s">
        <v>730</v>
      </c>
      <c r="Q33" s="879"/>
      <c r="R33" s="879"/>
      <c r="S33" s="399" t="s">
        <v>734</v>
      </c>
      <c r="T33" s="354"/>
      <c r="U33" s="354"/>
      <c r="V33" s="354"/>
      <c r="W33" s="354"/>
      <c r="X33" s="357"/>
      <c r="Y33" s="358"/>
      <c r="Z33" s="342"/>
      <c r="AA33" s="343"/>
      <c r="AB33" s="350"/>
    </row>
    <row r="34" spans="1:38" s="281" customFormat="1" ht="12.2" customHeight="1" x14ac:dyDescent="0.15">
      <c r="A34" s="729"/>
      <c r="B34" s="377"/>
      <c r="C34" s="308"/>
      <c r="D34" s="378"/>
      <c r="E34" s="402" t="s">
        <v>736</v>
      </c>
      <c r="F34" s="381"/>
      <c r="G34" s="319" t="s">
        <v>718</v>
      </c>
      <c r="H34" s="736"/>
      <c r="I34" s="736"/>
      <c r="J34" s="736"/>
      <c r="K34" s="736"/>
      <c r="L34" s="736"/>
      <c r="M34" s="736"/>
      <c r="N34" s="736"/>
      <c r="O34" s="736"/>
      <c r="P34" s="736"/>
      <c r="Q34" s="736"/>
      <c r="R34" s="736"/>
      <c r="S34" s="736"/>
      <c r="T34" s="339" t="s">
        <v>726</v>
      </c>
      <c r="U34" s="318" t="s">
        <v>0</v>
      </c>
      <c r="V34" s="382" t="s">
        <v>15</v>
      </c>
      <c r="W34" s="319"/>
      <c r="X34" s="383"/>
      <c r="Y34" s="358"/>
      <c r="Z34" s="342"/>
      <c r="AA34" s="343"/>
      <c r="AB34" s="350"/>
      <c r="AC34" s="403"/>
      <c r="AD34" s="403"/>
      <c r="AE34" s="403"/>
      <c r="AF34" s="403"/>
      <c r="AG34" s="403"/>
      <c r="AH34" s="403"/>
      <c r="AI34" s="403"/>
      <c r="AJ34" s="403"/>
      <c r="AK34" s="403"/>
      <c r="AL34" s="403"/>
    </row>
    <row r="35" spans="1:38" s="281" customFormat="1" ht="12.2" customHeight="1" x14ac:dyDescent="0.15">
      <c r="A35" s="729"/>
      <c r="B35" s="377"/>
      <c r="C35" s="308"/>
      <c r="D35" s="378"/>
      <c r="E35" s="395"/>
      <c r="F35" s="385" t="s">
        <v>22</v>
      </c>
      <c r="G35" s="378" t="s">
        <v>718</v>
      </c>
      <c r="H35" s="737"/>
      <c r="I35" s="737"/>
      <c r="J35" s="737"/>
      <c r="K35" s="737"/>
      <c r="L35" s="737"/>
      <c r="M35" s="737"/>
      <c r="N35" s="737"/>
      <c r="O35" s="737"/>
      <c r="P35" s="737"/>
      <c r="Q35" s="737"/>
      <c r="R35" s="737"/>
      <c r="S35" s="737"/>
      <c r="T35" s="386" t="s">
        <v>726</v>
      </c>
      <c r="U35" s="387" t="s">
        <v>712</v>
      </c>
      <c r="V35" s="388" t="s">
        <v>23</v>
      </c>
      <c r="W35" s="378"/>
      <c r="X35" s="389"/>
      <c r="Y35" s="358"/>
      <c r="Z35" s="342"/>
      <c r="AA35" s="343"/>
      <c r="AB35" s="350"/>
    </row>
    <row r="36" spans="1:38" s="281" customFormat="1" ht="12.2" customHeight="1" x14ac:dyDescent="0.15">
      <c r="A36" s="729"/>
      <c r="B36" s="377"/>
      <c r="C36" s="308"/>
      <c r="D36" s="378"/>
      <c r="E36" s="395"/>
      <c r="F36" s="385" t="s">
        <v>727</v>
      </c>
      <c r="G36" s="378" t="s">
        <v>718</v>
      </c>
      <c r="H36" s="738"/>
      <c r="I36" s="738"/>
      <c r="J36" s="378" t="s">
        <v>728</v>
      </c>
      <c r="K36" s="378"/>
      <c r="L36" s="378"/>
      <c r="M36" s="378"/>
      <c r="N36" s="388"/>
      <c r="O36" s="393" t="s">
        <v>729</v>
      </c>
      <c r="P36" s="394" t="s">
        <v>730</v>
      </c>
      <c r="Q36" s="739"/>
      <c r="R36" s="739"/>
      <c r="S36" s="346" t="s">
        <v>731</v>
      </c>
      <c r="T36" s="348"/>
      <c r="U36" s="378"/>
      <c r="V36" s="378"/>
      <c r="W36" s="378"/>
      <c r="X36" s="389"/>
      <c r="Y36" s="358"/>
      <c r="Z36" s="342"/>
      <c r="AA36" s="343"/>
      <c r="AB36" s="350"/>
    </row>
    <row r="37" spans="1:38" s="281" customFormat="1" ht="12.2" customHeight="1" x14ac:dyDescent="0.15">
      <c r="A37" s="729"/>
      <c r="B37" s="377"/>
      <c r="C37" s="308"/>
      <c r="D37" s="378"/>
      <c r="E37" s="395"/>
      <c r="F37" s="385" t="s">
        <v>732</v>
      </c>
      <c r="G37" s="378" t="s">
        <v>718</v>
      </c>
      <c r="H37" s="740" t="str">
        <f>IF(H36="","",ROUNDDOWN(H36/1000/Q36,2))</f>
        <v/>
      </c>
      <c r="I37" s="740"/>
      <c r="J37" s="346" t="s">
        <v>733</v>
      </c>
      <c r="K37" s="378"/>
      <c r="L37" s="378"/>
      <c r="M37" s="378"/>
      <c r="N37" s="388"/>
      <c r="O37" s="396" t="s">
        <v>24</v>
      </c>
      <c r="P37" s="397" t="s">
        <v>730</v>
      </c>
      <c r="Q37" s="735"/>
      <c r="R37" s="735"/>
      <c r="S37" s="346" t="s">
        <v>733</v>
      </c>
      <c r="T37" s="378"/>
      <c r="U37" s="378"/>
      <c r="V37" s="378"/>
      <c r="W37" s="378"/>
      <c r="X37" s="389"/>
      <c r="Y37" s="358"/>
      <c r="Z37" s="342"/>
      <c r="AA37" s="343"/>
      <c r="AB37" s="350"/>
    </row>
    <row r="38" spans="1:38" s="281" customFormat="1" ht="12.2" customHeight="1" x14ac:dyDescent="0.15">
      <c r="A38" s="729"/>
      <c r="B38" s="377"/>
      <c r="C38" s="308"/>
      <c r="D38" s="378"/>
      <c r="E38" s="395"/>
      <c r="F38" s="398" t="s">
        <v>717</v>
      </c>
      <c r="G38" s="354" t="s">
        <v>718</v>
      </c>
      <c r="H38" s="776"/>
      <c r="I38" s="776"/>
      <c r="J38" s="399" t="s">
        <v>734</v>
      </c>
      <c r="K38" s="354"/>
      <c r="L38" s="354"/>
      <c r="M38" s="354"/>
      <c r="N38" s="355"/>
      <c r="O38" s="400" t="s">
        <v>24</v>
      </c>
      <c r="P38" s="401" t="s">
        <v>730</v>
      </c>
      <c r="Q38" s="879"/>
      <c r="R38" s="879"/>
      <c r="S38" s="399" t="s">
        <v>734</v>
      </c>
      <c r="T38" s="354"/>
      <c r="U38" s="354"/>
      <c r="V38" s="354"/>
      <c r="W38" s="354"/>
      <c r="X38" s="357"/>
      <c r="Y38" s="358"/>
      <c r="Z38" s="342"/>
      <c r="AA38" s="343"/>
      <c r="AB38" s="350"/>
    </row>
    <row r="39" spans="1:38" s="281" customFormat="1" ht="12.2" customHeight="1" x14ac:dyDescent="0.15">
      <c r="A39" s="729"/>
      <c r="B39" s="377"/>
      <c r="C39" s="308"/>
      <c r="D39" s="378"/>
      <c r="E39" s="402" t="s">
        <v>737</v>
      </c>
      <c r="F39" s="381"/>
      <c r="G39" s="319" t="s">
        <v>718</v>
      </c>
      <c r="H39" s="736"/>
      <c r="I39" s="736"/>
      <c r="J39" s="736"/>
      <c r="K39" s="736"/>
      <c r="L39" s="736"/>
      <c r="M39" s="736"/>
      <c r="N39" s="736"/>
      <c r="O39" s="736"/>
      <c r="P39" s="736"/>
      <c r="Q39" s="736"/>
      <c r="R39" s="736"/>
      <c r="S39" s="736"/>
      <c r="T39" s="339" t="s">
        <v>726</v>
      </c>
      <c r="U39" s="318" t="s">
        <v>0</v>
      </c>
      <c r="V39" s="382" t="s">
        <v>15</v>
      </c>
      <c r="W39" s="319"/>
      <c r="X39" s="383"/>
      <c r="Y39" s="358"/>
      <c r="Z39" s="342"/>
      <c r="AA39" s="343"/>
      <c r="AB39" s="350"/>
    </row>
    <row r="40" spans="1:38" s="281" customFormat="1" ht="12.2" customHeight="1" x14ac:dyDescent="0.15">
      <c r="A40" s="729"/>
      <c r="B40" s="377"/>
      <c r="C40" s="308"/>
      <c r="D40" s="378"/>
      <c r="E40" s="395"/>
      <c r="F40" s="385" t="s">
        <v>22</v>
      </c>
      <c r="G40" s="378" t="s">
        <v>718</v>
      </c>
      <c r="H40" s="737"/>
      <c r="I40" s="737"/>
      <c r="J40" s="737"/>
      <c r="K40" s="737"/>
      <c r="L40" s="737"/>
      <c r="M40" s="737"/>
      <c r="N40" s="737"/>
      <c r="O40" s="737"/>
      <c r="P40" s="737"/>
      <c r="Q40" s="737"/>
      <c r="R40" s="737"/>
      <c r="S40" s="737"/>
      <c r="T40" s="386" t="s">
        <v>726</v>
      </c>
      <c r="U40" s="387" t="s">
        <v>712</v>
      </c>
      <c r="V40" s="388" t="s">
        <v>23</v>
      </c>
      <c r="W40" s="378"/>
      <c r="X40" s="389"/>
      <c r="Y40" s="358"/>
      <c r="Z40" s="342"/>
      <c r="AA40" s="343"/>
      <c r="AB40" s="350"/>
    </row>
    <row r="41" spans="1:38" s="281" customFormat="1" ht="12.2" customHeight="1" x14ac:dyDescent="0.15">
      <c r="A41" s="729"/>
      <c r="B41" s="377"/>
      <c r="C41" s="308"/>
      <c r="D41" s="378"/>
      <c r="E41" s="395"/>
      <c r="F41" s="385" t="s">
        <v>727</v>
      </c>
      <c r="G41" s="378" t="s">
        <v>718</v>
      </c>
      <c r="H41" s="738"/>
      <c r="I41" s="738"/>
      <c r="J41" s="378" t="s">
        <v>728</v>
      </c>
      <c r="K41" s="378"/>
      <c r="L41" s="378"/>
      <c r="M41" s="378"/>
      <c r="N41" s="388"/>
      <c r="O41" s="393" t="s">
        <v>729</v>
      </c>
      <c r="P41" s="394" t="s">
        <v>730</v>
      </c>
      <c r="Q41" s="739"/>
      <c r="R41" s="739"/>
      <c r="S41" s="346" t="s">
        <v>731</v>
      </c>
      <c r="T41" s="348"/>
      <c r="U41" s="378"/>
      <c r="V41" s="378"/>
      <c r="W41" s="378"/>
      <c r="X41" s="389"/>
      <c r="Y41" s="358"/>
      <c r="Z41" s="342"/>
      <c r="AA41" s="343"/>
      <c r="AB41" s="350"/>
    </row>
    <row r="42" spans="1:38" s="281" customFormat="1" ht="12.2" customHeight="1" x14ac:dyDescent="0.15">
      <c r="A42" s="729"/>
      <c r="B42" s="377"/>
      <c r="C42" s="308"/>
      <c r="D42" s="378"/>
      <c r="E42" s="395"/>
      <c r="F42" s="385" t="s">
        <v>732</v>
      </c>
      <c r="G42" s="378" t="s">
        <v>718</v>
      </c>
      <c r="H42" s="740" t="str">
        <f>IF(H41="","",ROUNDDOWN(H41/1000/Q41,2))</f>
        <v/>
      </c>
      <c r="I42" s="740"/>
      <c r="J42" s="346" t="s">
        <v>733</v>
      </c>
      <c r="K42" s="378"/>
      <c r="L42" s="378"/>
      <c r="M42" s="378"/>
      <c r="N42" s="388"/>
      <c r="O42" s="396" t="s">
        <v>24</v>
      </c>
      <c r="P42" s="397" t="s">
        <v>730</v>
      </c>
      <c r="Q42" s="735"/>
      <c r="R42" s="735"/>
      <c r="S42" s="346" t="s">
        <v>733</v>
      </c>
      <c r="T42" s="378"/>
      <c r="U42" s="378"/>
      <c r="V42" s="378"/>
      <c r="W42" s="378"/>
      <c r="X42" s="389"/>
      <c r="Y42" s="358"/>
      <c r="Z42" s="342"/>
      <c r="AA42" s="343"/>
      <c r="AB42" s="350"/>
    </row>
    <row r="43" spans="1:38" s="281" customFormat="1" ht="12.2" customHeight="1" x14ac:dyDescent="0.15">
      <c r="A43" s="729"/>
      <c r="B43" s="377"/>
      <c r="C43" s="308"/>
      <c r="D43" s="378"/>
      <c r="E43" s="395"/>
      <c r="F43" s="398" t="s">
        <v>717</v>
      </c>
      <c r="G43" s="354" t="s">
        <v>718</v>
      </c>
      <c r="H43" s="776"/>
      <c r="I43" s="776"/>
      <c r="J43" s="399" t="s">
        <v>734</v>
      </c>
      <c r="K43" s="354"/>
      <c r="L43" s="354"/>
      <c r="M43" s="354"/>
      <c r="N43" s="355"/>
      <c r="O43" s="400" t="s">
        <v>24</v>
      </c>
      <c r="P43" s="401" t="s">
        <v>730</v>
      </c>
      <c r="Q43" s="879"/>
      <c r="R43" s="879"/>
      <c r="S43" s="399" t="s">
        <v>734</v>
      </c>
      <c r="T43" s="354"/>
      <c r="U43" s="354"/>
      <c r="V43" s="354"/>
      <c r="W43" s="354"/>
      <c r="X43" s="357"/>
      <c r="Y43" s="358"/>
      <c r="Z43" s="342"/>
      <c r="AA43" s="343"/>
      <c r="AB43" s="350"/>
    </row>
    <row r="44" spans="1:38" s="281" customFormat="1" ht="12.2" customHeight="1" x14ac:dyDescent="0.15">
      <c r="A44" s="729"/>
      <c r="B44" s="377"/>
      <c r="C44" s="308"/>
      <c r="D44" s="378"/>
      <c r="E44" s="402" t="s">
        <v>738</v>
      </c>
      <c r="F44" s="381"/>
      <c r="G44" s="319" t="s">
        <v>718</v>
      </c>
      <c r="H44" s="736"/>
      <c r="I44" s="736"/>
      <c r="J44" s="736"/>
      <c r="K44" s="736"/>
      <c r="L44" s="736"/>
      <c r="M44" s="736"/>
      <c r="N44" s="736"/>
      <c r="O44" s="736"/>
      <c r="P44" s="736"/>
      <c r="Q44" s="736"/>
      <c r="R44" s="736"/>
      <c r="S44" s="736"/>
      <c r="T44" s="339" t="s">
        <v>726</v>
      </c>
      <c r="U44" s="318" t="s">
        <v>0</v>
      </c>
      <c r="V44" s="382" t="s">
        <v>15</v>
      </c>
      <c r="W44" s="319"/>
      <c r="X44" s="383"/>
      <c r="Y44" s="358"/>
      <c r="Z44" s="342"/>
      <c r="AA44" s="343"/>
      <c r="AB44" s="350"/>
    </row>
    <row r="45" spans="1:38" s="281" customFormat="1" ht="12.2" customHeight="1" x14ac:dyDescent="0.15">
      <c r="A45" s="729"/>
      <c r="B45" s="377"/>
      <c r="C45" s="308"/>
      <c r="D45" s="378"/>
      <c r="E45" s="395"/>
      <c r="F45" s="385" t="s">
        <v>22</v>
      </c>
      <c r="G45" s="378" t="s">
        <v>718</v>
      </c>
      <c r="H45" s="737"/>
      <c r="I45" s="737"/>
      <c r="J45" s="737"/>
      <c r="K45" s="737"/>
      <c r="L45" s="737"/>
      <c r="M45" s="737"/>
      <c r="N45" s="737"/>
      <c r="O45" s="737"/>
      <c r="P45" s="737"/>
      <c r="Q45" s="737"/>
      <c r="R45" s="737"/>
      <c r="S45" s="737"/>
      <c r="T45" s="386" t="s">
        <v>726</v>
      </c>
      <c r="U45" s="387" t="s">
        <v>712</v>
      </c>
      <c r="V45" s="388" t="s">
        <v>23</v>
      </c>
      <c r="W45" s="378"/>
      <c r="X45" s="389"/>
      <c r="Y45" s="358"/>
      <c r="Z45" s="342"/>
      <c r="AA45" s="343"/>
      <c r="AB45" s="350"/>
    </row>
    <row r="46" spans="1:38" s="281" customFormat="1" ht="12.2" customHeight="1" x14ac:dyDescent="0.15">
      <c r="A46" s="729"/>
      <c r="B46" s="377"/>
      <c r="C46" s="308"/>
      <c r="D46" s="378"/>
      <c r="E46" s="395"/>
      <c r="F46" s="385" t="s">
        <v>727</v>
      </c>
      <c r="G46" s="378" t="s">
        <v>718</v>
      </c>
      <c r="H46" s="738"/>
      <c r="I46" s="738"/>
      <c r="J46" s="378" t="s">
        <v>728</v>
      </c>
      <c r="K46" s="378"/>
      <c r="L46" s="378"/>
      <c r="M46" s="378"/>
      <c r="N46" s="388"/>
      <c r="O46" s="393" t="s">
        <v>729</v>
      </c>
      <c r="P46" s="394" t="s">
        <v>730</v>
      </c>
      <c r="Q46" s="739"/>
      <c r="R46" s="739"/>
      <c r="S46" s="346" t="s">
        <v>731</v>
      </c>
      <c r="T46" s="348"/>
      <c r="U46" s="378"/>
      <c r="V46" s="378"/>
      <c r="W46" s="378"/>
      <c r="X46" s="389"/>
      <c r="Y46" s="358"/>
      <c r="Z46" s="342"/>
      <c r="AA46" s="343"/>
      <c r="AB46" s="350"/>
    </row>
    <row r="47" spans="1:38" s="281" customFormat="1" ht="12.2" customHeight="1" x14ac:dyDescent="0.15">
      <c r="A47" s="729"/>
      <c r="B47" s="377"/>
      <c r="C47" s="308"/>
      <c r="D47" s="378"/>
      <c r="E47" s="395"/>
      <c r="F47" s="385" t="s">
        <v>732</v>
      </c>
      <c r="G47" s="378" t="s">
        <v>718</v>
      </c>
      <c r="H47" s="740" t="str">
        <f>IF(H46="","",ROUNDDOWN(H46/1000/Q46,2))</f>
        <v/>
      </c>
      <c r="I47" s="740"/>
      <c r="J47" s="346" t="s">
        <v>733</v>
      </c>
      <c r="K47" s="378"/>
      <c r="L47" s="378"/>
      <c r="M47" s="378"/>
      <c r="N47" s="388"/>
      <c r="O47" s="396" t="s">
        <v>24</v>
      </c>
      <c r="P47" s="397" t="s">
        <v>730</v>
      </c>
      <c r="Q47" s="735"/>
      <c r="R47" s="735"/>
      <c r="S47" s="346" t="s">
        <v>733</v>
      </c>
      <c r="T47" s="378"/>
      <c r="U47" s="378"/>
      <c r="V47" s="378"/>
      <c r="W47" s="378"/>
      <c r="X47" s="389"/>
      <c r="Y47" s="358"/>
      <c r="Z47" s="342"/>
      <c r="AA47" s="343"/>
      <c r="AB47" s="350"/>
    </row>
    <row r="48" spans="1:38" s="281" customFormat="1" ht="12.2" customHeight="1" x14ac:dyDescent="0.15">
      <c r="A48" s="729"/>
      <c r="B48" s="377"/>
      <c r="C48" s="308"/>
      <c r="D48" s="378"/>
      <c r="E48" s="395"/>
      <c r="F48" s="398" t="s">
        <v>717</v>
      </c>
      <c r="G48" s="354" t="s">
        <v>718</v>
      </c>
      <c r="H48" s="776"/>
      <c r="I48" s="776"/>
      <c r="J48" s="399" t="s">
        <v>734</v>
      </c>
      <c r="K48" s="354"/>
      <c r="L48" s="354"/>
      <c r="M48" s="354"/>
      <c r="N48" s="355"/>
      <c r="O48" s="400" t="s">
        <v>24</v>
      </c>
      <c r="P48" s="401" t="s">
        <v>730</v>
      </c>
      <c r="Q48" s="879"/>
      <c r="R48" s="879"/>
      <c r="S48" s="399" t="s">
        <v>734</v>
      </c>
      <c r="T48" s="354"/>
      <c r="U48" s="354"/>
      <c r="V48" s="354"/>
      <c r="W48" s="354"/>
      <c r="X48" s="357"/>
      <c r="Y48" s="358"/>
      <c r="Z48" s="342"/>
      <c r="AA48" s="343"/>
      <c r="AB48" s="350"/>
    </row>
    <row r="49" spans="1:28" s="281" customFormat="1" ht="12.2" customHeight="1" x14ac:dyDescent="0.15">
      <c r="A49" s="729"/>
      <c r="B49" s="377"/>
      <c r="C49" s="308"/>
      <c r="D49" s="378"/>
      <c r="E49" s="402" t="s">
        <v>739</v>
      </c>
      <c r="F49" s="381"/>
      <c r="G49" s="319" t="s">
        <v>718</v>
      </c>
      <c r="H49" s="736"/>
      <c r="I49" s="736"/>
      <c r="J49" s="736"/>
      <c r="K49" s="736"/>
      <c r="L49" s="736"/>
      <c r="M49" s="736"/>
      <c r="N49" s="736"/>
      <c r="O49" s="736"/>
      <c r="P49" s="736"/>
      <c r="Q49" s="736"/>
      <c r="R49" s="736"/>
      <c r="S49" s="736"/>
      <c r="T49" s="339" t="s">
        <v>726</v>
      </c>
      <c r="U49" s="318" t="s">
        <v>0</v>
      </c>
      <c r="V49" s="382" t="s">
        <v>15</v>
      </c>
      <c r="W49" s="319"/>
      <c r="X49" s="383"/>
      <c r="Y49" s="358"/>
      <c r="Z49" s="342"/>
      <c r="AA49" s="343"/>
      <c r="AB49" s="350"/>
    </row>
    <row r="50" spans="1:28" s="281" customFormat="1" ht="12.2" customHeight="1" x14ac:dyDescent="0.15">
      <c r="A50" s="729"/>
      <c r="B50" s="377"/>
      <c r="C50" s="308"/>
      <c r="D50" s="378"/>
      <c r="E50" s="395"/>
      <c r="F50" s="385" t="s">
        <v>22</v>
      </c>
      <c r="G50" s="378" t="s">
        <v>718</v>
      </c>
      <c r="H50" s="737"/>
      <c r="I50" s="737"/>
      <c r="J50" s="737"/>
      <c r="K50" s="737"/>
      <c r="L50" s="737"/>
      <c r="M50" s="737"/>
      <c r="N50" s="737"/>
      <c r="O50" s="737"/>
      <c r="P50" s="737"/>
      <c r="Q50" s="737"/>
      <c r="R50" s="737"/>
      <c r="S50" s="737"/>
      <c r="T50" s="386" t="s">
        <v>726</v>
      </c>
      <c r="U50" s="387" t="s">
        <v>712</v>
      </c>
      <c r="V50" s="388" t="s">
        <v>23</v>
      </c>
      <c r="W50" s="378"/>
      <c r="X50" s="389"/>
      <c r="Y50" s="358"/>
      <c r="Z50" s="342"/>
      <c r="AA50" s="343"/>
      <c r="AB50" s="350"/>
    </row>
    <row r="51" spans="1:28" s="281" customFormat="1" ht="12.2" customHeight="1" x14ac:dyDescent="0.15">
      <c r="A51" s="729"/>
      <c r="B51" s="377"/>
      <c r="C51" s="308"/>
      <c r="D51" s="378"/>
      <c r="E51" s="395"/>
      <c r="F51" s="385" t="s">
        <v>727</v>
      </c>
      <c r="G51" s="378" t="s">
        <v>718</v>
      </c>
      <c r="H51" s="738"/>
      <c r="I51" s="738"/>
      <c r="J51" s="378" t="s">
        <v>728</v>
      </c>
      <c r="K51" s="378"/>
      <c r="L51" s="378"/>
      <c r="M51" s="378"/>
      <c r="N51" s="388"/>
      <c r="O51" s="393" t="s">
        <v>729</v>
      </c>
      <c r="P51" s="394" t="s">
        <v>730</v>
      </c>
      <c r="Q51" s="739"/>
      <c r="R51" s="739"/>
      <c r="S51" s="346" t="s">
        <v>731</v>
      </c>
      <c r="T51" s="348"/>
      <c r="U51" s="378"/>
      <c r="V51" s="378"/>
      <c r="W51" s="378"/>
      <c r="X51" s="389"/>
      <c r="Y51" s="358"/>
      <c r="Z51" s="342"/>
      <c r="AA51" s="343"/>
      <c r="AB51" s="350"/>
    </row>
    <row r="52" spans="1:28" s="281" customFormat="1" ht="12.2" customHeight="1" x14ac:dyDescent="0.15">
      <c r="A52" s="729"/>
      <c r="B52" s="377"/>
      <c r="C52" s="308"/>
      <c r="D52" s="378"/>
      <c r="E52" s="395"/>
      <c r="F52" s="385" t="s">
        <v>732</v>
      </c>
      <c r="G52" s="378" t="s">
        <v>718</v>
      </c>
      <c r="H52" s="740" t="str">
        <f>IF(H51="","",ROUNDDOWN(H51/1000/Q51,2))</f>
        <v/>
      </c>
      <c r="I52" s="740"/>
      <c r="J52" s="346" t="s">
        <v>733</v>
      </c>
      <c r="K52" s="378"/>
      <c r="L52" s="378"/>
      <c r="M52" s="378"/>
      <c r="N52" s="388"/>
      <c r="O52" s="396" t="s">
        <v>24</v>
      </c>
      <c r="P52" s="397" t="s">
        <v>730</v>
      </c>
      <c r="Q52" s="735"/>
      <c r="R52" s="735"/>
      <c r="S52" s="346" t="s">
        <v>733</v>
      </c>
      <c r="T52" s="378"/>
      <c r="U52" s="378"/>
      <c r="V52" s="378"/>
      <c r="W52" s="378"/>
      <c r="X52" s="389"/>
      <c r="Y52" s="358"/>
      <c r="Z52" s="342"/>
      <c r="AA52" s="343"/>
      <c r="AB52" s="350"/>
    </row>
    <row r="53" spans="1:28" s="281" customFormat="1" ht="12.2" customHeight="1" x14ac:dyDescent="0.15">
      <c r="A53" s="729"/>
      <c r="B53" s="377"/>
      <c r="C53" s="308"/>
      <c r="D53" s="378"/>
      <c r="E53" s="395"/>
      <c r="F53" s="398" t="s">
        <v>717</v>
      </c>
      <c r="G53" s="354" t="s">
        <v>718</v>
      </c>
      <c r="H53" s="776"/>
      <c r="I53" s="776"/>
      <c r="J53" s="399" t="s">
        <v>734</v>
      </c>
      <c r="K53" s="354"/>
      <c r="L53" s="354"/>
      <c r="M53" s="354"/>
      <c r="N53" s="355"/>
      <c r="O53" s="400" t="s">
        <v>24</v>
      </c>
      <c r="P53" s="401" t="s">
        <v>730</v>
      </c>
      <c r="Q53" s="879"/>
      <c r="R53" s="879"/>
      <c r="S53" s="399" t="s">
        <v>734</v>
      </c>
      <c r="T53" s="354"/>
      <c r="U53" s="354"/>
      <c r="V53" s="354"/>
      <c r="W53" s="354"/>
      <c r="X53" s="357"/>
      <c r="Y53" s="358"/>
      <c r="Z53" s="342"/>
      <c r="AA53" s="343"/>
      <c r="AB53" s="350"/>
    </row>
    <row r="54" spans="1:28" s="281" customFormat="1" ht="12.2" customHeight="1" x14ac:dyDescent="0.15">
      <c r="A54" s="729"/>
      <c r="B54" s="377"/>
      <c r="C54" s="308"/>
      <c r="D54" s="378"/>
      <c r="E54" s="402" t="s">
        <v>740</v>
      </c>
      <c r="F54" s="381"/>
      <c r="G54" s="319" t="s">
        <v>718</v>
      </c>
      <c r="H54" s="736"/>
      <c r="I54" s="736"/>
      <c r="J54" s="736"/>
      <c r="K54" s="736"/>
      <c r="L54" s="736"/>
      <c r="M54" s="736"/>
      <c r="N54" s="736"/>
      <c r="O54" s="736"/>
      <c r="P54" s="736"/>
      <c r="Q54" s="736"/>
      <c r="R54" s="736"/>
      <c r="S54" s="736"/>
      <c r="T54" s="339" t="s">
        <v>726</v>
      </c>
      <c r="U54" s="318" t="s">
        <v>0</v>
      </c>
      <c r="V54" s="382" t="s">
        <v>15</v>
      </c>
      <c r="W54" s="319"/>
      <c r="X54" s="383"/>
      <c r="Y54" s="358"/>
      <c r="Z54" s="342"/>
      <c r="AA54" s="343"/>
      <c r="AB54" s="350"/>
    </row>
    <row r="55" spans="1:28" s="281" customFormat="1" ht="12.2" customHeight="1" x14ac:dyDescent="0.15">
      <c r="A55" s="729"/>
      <c r="B55" s="377"/>
      <c r="C55" s="308"/>
      <c r="D55" s="378"/>
      <c r="E55" s="395"/>
      <c r="F55" s="385" t="s">
        <v>22</v>
      </c>
      <c r="G55" s="378" t="s">
        <v>718</v>
      </c>
      <c r="H55" s="737"/>
      <c r="I55" s="737"/>
      <c r="J55" s="737"/>
      <c r="K55" s="737"/>
      <c r="L55" s="737"/>
      <c r="M55" s="737"/>
      <c r="N55" s="737"/>
      <c r="O55" s="737"/>
      <c r="P55" s="737"/>
      <c r="Q55" s="737"/>
      <c r="R55" s="737"/>
      <c r="S55" s="737"/>
      <c r="T55" s="386" t="s">
        <v>726</v>
      </c>
      <c r="U55" s="387" t="s">
        <v>712</v>
      </c>
      <c r="V55" s="388" t="s">
        <v>23</v>
      </c>
      <c r="W55" s="378"/>
      <c r="X55" s="389"/>
      <c r="Y55" s="358"/>
      <c r="Z55" s="342"/>
      <c r="AA55" s="343"/>
      <c r="AB55" s="350"/>
    </row>
    <row r="56" spans="1:28" s="281" customFormat="1" ht="12.2" customHeight="1" x14ac:dyDescent="0.15">
      <c r="A56" s="729"/>
      <c r="B56" s="377"/>
      <c r="C56" s="308"/>
      <c r="D56" s="378"/>
      <c r="E56" s="395"/>
      <c r="F56" s="385" t="s">
        <v>727</v>
      </c>
      <c r="G56" s="378" t="s">
        <v>718</v>
      </c>
      <c r="H56" s="738"/>
      <c r="I56" s="738"/>
      <c r="J56" s="378" t="s">
        <v>728</v>
      </c>
      <c r="K56" s="378"/>
      <c r="L56" s="378"/>
      <c r="M56" s="378"/>
      <c r="N56" s="388"/>
      <c r="O56" s="393" t="s">
        <v>729</v>
      </c>
      <c r="P56" s="394" t="s">
        <v>730</v>
      </c>
      <c r="Q56" s="739"/>
      <c r="R56" s="739"/>
      <c r="S56" s="346" t="s">
        <v>731</v>
      </c>
      <c r="T56" s="348"/>
      <c r="U56" s="378"/>
      <c r="V56" s="378"/>
      <c r="W56" s="378"/>
      <c r="X56" s="389"/>
      <c r="Y56" s="358"/>
      <c r="Z56" s="342"/>
      <c r="AA56" s="343"/>
      <c r="AB56" s="350"/>
    </row>
    <row r="57" spans="1:28" s="281" customFormat="1" ht="12.2" customHeight="1" x14ac:dyDescent="0.15">
      <c r="A57" s="729"/>
      <c r="B57" s="377"/>
      <c r="C57" s="308"/>
      <c r="D57" s="378"/>
      <c r="E57" s="395"/>
      <c r="F57" s="385" t="s">
        <v>732</v>
      </c>
      <c r="G57" s="378" t="s">
        <v>718</v>
      </c>
      <c r="H57" s="740" t="str">
        <f>IF(H56="","",ROUNDDOWN(H56/1000/Q56,2))</f>
        <v/>
      </c>
      <c r="I57" s="740"/>
      <c r="J57" s="346" t="s">
        <v>733</v>
      </c>
      <c r="K57" s="378"/>
      <c r="L57" s="378"/>
      <c r="M57" s="378"/>
      <c r="N57" s="388"/>
      <c r="O57" s="396" t="s">
        <v>24</v>
      </c>
      <c r="P57" s="397" t="s">
        <v>730</v>
      </c>
      <c r="Q57" s="735"/>
      <c r="R57" s="735"/>
      <c r="S57" s="346" t="s">
        <v>733</v>
      </c>
      <c r="T57" s="378"/>
      <c r="U57" s="378"/>
      <c r="V57" s="378"/>
      <c r="W57" s="378"/>
      <c r="X57" s="389"/>
      <c r="Y57" s="358"/>
      <c r="Z57" s="342"/>
      <c r="AA57" s="343"/>
      <c r="AB57" s="350"/>
    </row>
    <row r="58" spans="1:28" s="281" customFormat="1" ht="12.2" customHeight="1" x14ac:dyDescent="0.15">
      <c r="A58" s="729"/>
      <c r="B58" s="377"/>
      <c r="C58" s="308"/>
      <c r="D58" s="378"/>
      <c r="E58" s="395"/>
      <c r="F58" s="398" t="s">
        <v>717</v>
      </c>
      <c r="G58" s="354" t="s">
        <v>718</v>
      </c>
      <c r="H58" s="776"/>
      <c r="I58" s="776"/>
      <c r="J58" s="399" t="s">
        <v>734</v>
      </c>
      <c r="K58" s="354"/>
      <c r="L58" s="354"/>
      <c r="M58" s="354"/>
      <c r="N58" s="355"/>
      <c r="O58" s="400" t="s">
        <v>24</v>
      </c>
      <c r="P58" s="401" t="s">
        <v>730</v>
      </c>
      <c r="Q58" s="879"/>
      <c r="R58" s="879"/>
      <c r="S58" s="399" t="s">
        <v>734</v>
      </c>
      <c r="T58" s="354"/>
      <c r="U58" s="354"/>
      <c r="V58" s="354"/>
      <c r="W58" s="354"/>
      <c r="X58" s="357"/>
      <c r="Y58" s="358"/>
      <c r="Z58" s="342"/>
      <c r="AA58" s="343"/>
      <c r="AB58" s="350"/>
    </row>
    <row r="59" spans="1:28" s="281" customFormat="1" ht="12.2" customHeight="1" x14ac:dyDescent="0.15">
      <c r="A59" s="729"/>
      <c r="B59" s="377"/>
      <c r="C59" s="308"/>
      <c r="D59" s="378"/>
      <c r="E59" s="402" t="s">
        <v>741</v>
      </c>
      <c r="F59" s="381"/>
      <c r="G59" s="319" t="s">
        <v>718</v>
      </c>
      <c r="H59" s="736"/>
      <c r="I59" s="736"/>
      <c r="J59" s="736"/>
      <c r="K59" s="736"/>
      <c r="L59" s="736"/>
      <c r="M59" s="736"/>
      <c r="N59" s="736"/>
      <c r="O59" s="736"/>
      <c r="P59" s="736"/>
      <c r="Q59" s="736"/>
      <c r="R59" s="736"/>
      <c r="S59" s="736"/>
      <c r="T59" s="339" t="s">
        <v>726</v>
      </c>
      <c r="U59" s="318" t="s">
        <v>0</v>
      </c>
      <c r="V59" s="382" t="s">
        <v>15</v>
      </c>
      <c r="W59" s="319"/>
      <c r="X59" s="383"/>
      <c r="Y59" s="358"/>
      <c r="Z59" s="342"/>
      <c r="AA59" s="343"/>
      <c r="AB59" s="350"/>
    </row>
    <row r="60" spans="1:28" s="281" customFormat="1" ht="12.2" customHeight="1" x14ac:dyDescent="0.15">
      <c r="A60" s="729"/>
      <c r="B60" s="377"/>
      <c r="C60" s="308"/>
      <c r="D60" s="378"/>
      <c r="E60" s="395"/>
      <c r="F60" s="385" t="s">
        <v>22</v>
      </c>
      <c r="G60" s="378" t="s">
        <v>718</v>
      </c>
      <c r="H60" s="737"/>
      <c r="I60" s="737"/>
      <c r="J60" s="737"/>
      <c r="K60" s="737"/>
      <c r="L60" s="737"/>
      <c r="M60" s="737"/>
      <c r="N60" s="737"/>
      <c r="O60" s="737"/>
      <c r="P60" s="737"/>
      <c r="Q60" s="737"/>
      <c r="R60" s="737"/>
      <c r="S60" s="737"/>
      <c r="T60" s="386" t="s">
        <v>726</v>
      </c>
      <c r="U60" s="387" t="s">
        <v>712</v>
      </c>
      <c r="V60" s="388" t="s">
        <v>23</v>
      </c>
      <c r="W60" s="378"/>
      <c r="X60" s="389"/>
      <c r="Y60" s="358"/>
      <c r="Z60" s="342"/>
      <c r="AA60" s="343"/>
      <c r="AB60" s="350"/>
    </row>
    <row r="61" spans="1:28" s="281" customFormat="1" ht="12.2" customHeight="1" x14ac:dyDescent="0.15">
      <c r="A61" s="729"/>
      <c r="B61" s="377"/>
      <c r="C61" s="308"/>
      <c r="D61" s="378"/>
      <c r="E61" s="395"/>
      <c r="F61" s="385" t="s">
        <v>727</v>
      </c>
      <c r="G61" s="378" t="s">
        <v>718</v>
      </c>
      <c r="H61" s="738"/>
      <c r="I61" s="738"/>
      <c r="J61" s="378" t="s">
        <v>728</v>
      </c>
      <c r="K61" s="378"/>
      <c r="L61" s="378"/>
      <c r="M61" s="378"/>
      <c r="N61" s="388"/>
      <c r="O61" s="393" t="s">
        <v>729</v>
      </c>
      <c r="P61" s="394" t="s">
        <v>730</v>
      </c>
      <c r="Q61" s="739"/>
      <c r="R61" s="739"/>
      <c r="S61" s="346" t="s">
        <v>731</v>
      </c>
      <c r="T61" s="348"/>
      <c r="U61" s="378"/>
      <c r="V61" s="378"/>
      <c r="W61" s="378"/>
      <c r="X61" s="389"/>
      <c r="Y61" s="358"/>
      <c r="Z61" s="342"/>
      <c r="AA61" s="343"/>
      <c r="AB61" s="350"/>
    </row>
    <row r="62" spans="1:28" s="281" customFormat="1" ht="12.2" customHeight="1" x14ac:dyDescent="0.15">
      <c r="A62" s="729"/>
      <c r="B62" s="377"/>
      <c r="C62" s="308"/>
      <c r="D62" s="378"/>
      <c r="E62" s="395"/>
      <c r="F62" s="385" t="s">
        <v>732</v>
      </c>
      <c r="G62" s="378" t="s">
        <v>718</v>
      </c>
      <c r="H62" s="740" t="str">
        <f>IF(H61="","",ROUNDDOWN(H61/1000/Q61,2))</f>
        <v/>
      </c>
      <c r="I62" s="740"/>
      <c r="J62" s="346" t="s">
        <v>733</v>
      </c>
      <c r="K62" s="378"/>
      <c r="L62" s="378"/>
      <c r="M62" s="378"/>
      <c r="N62" s="388"/>
      <c r="O62" s="396" t="s">
        <v>24</v>
      </c>
      <c r="P62" s="397" t="s">
        <v>730</v>
      </c>
      <c r="Q62" s="735"/>
      <c r="R62" s="735"/>
      <c r="S62" s="346" t="s">
        <v>733</v>
      </c>
      <c r="T62" s="378"/>
      <c r="U62" s="378"/>
      <c r="V62" s="378"/>
      <c r="W62" s="378"/>
      <c r="X62" s="389"/>
      <c r="Y62" s="358"/>
      <c r="Z62" s="342"/>
      <c r="AA62" s="343"/>
      <c r="AB62" s="350"/>
    </row>
    <row r="63" spans="1:28" s="281" customFormat="1" ht="12.2" customHeight="1" x14ac:dyDescent="0.15">
      <c r="A63" s="729"/>
      <c r="B63" s="377"/>
      <c r="C63" s="308"/>
      <c r="D63" s="378"/>
      <c r="E63" s="395"/>
      <c r="F63" s="398" t="s">
        <v>717</v>
      </c>
      <c r="G63" s="354" t="s">
        <v>718</v>
      </c>
      <c r="H63" s="776"/>
      <c r="I63" s="776"/>
      <c r="J63" s="399" t="s">
        <v>734</v>
      </c>
      <c r="K63" s="354"/>
      <c r="L63" s="354"/>
      <c r="M63" s="354"/>
      <c r="N63" s="355"/>
      <c r="O63" s="400" t="s">
        <v>24</v>
      </c>
      <c r="P63" s="401" t="s">
        <v>730</v>
      </c>
      <c r="Q63" s="879"/>
      <c r="R63" s="879"/>
      <c r="S63" s="399" t="s">
        <v>734</v>
      </c>
      <c r="T63" s="354"/>
      <c r="U63" s="354"/>
      <c r="V63" s="354"/>
      <c r="W63" s="354"/>
      <c r="X63" s="357"/>
      <c r="Y63" s="358"/>
      <c r="Z63" s="342"/>
      <c r="AA63" s="343"/>
      <c r="AB63" s="350"/>
    </row>
    <row r="64" spans="1:28" s="281" customFormat="1" ht="12.2" customHeight="1" x14ac:dyDescent="0.15">
      <c r="A64" s="729"/>
      <c r="B64" s="377"/>
      <c r="C64" s="308"/>
      <c r="D64" s="378"/>
      <c r="E64" s="402" t="s">
        <v>742</v>
      </c>
      <c r="F64" s="381"/>
      <c r="G64" s="319" t="s">
        <v>718</v>
      </c>
      <c r="H64" s="736"/>
      <c r="I64" s="736"/>
      <c r="J64" s="736"/>
      <c r="K64" s="736"/>
      <c r="L64" s="736"/>
      <c r="M64" s="736"/>
      <c r="N64" s="736"/>
      <c r="O64" s="736"/>
      <c r="P64" s="736"/>
      <c r="Q64" s="736"/>
      <c r="R64" s="736"/>
      <c r="S64" s="736"/>
      <c r="T64" s="339" t="s">
        <v>726</v>
      </c>
      <c r="U64" s="318" t="s">
        <v>0</v>
      </c>
      <c r="V64" s="382" t="s">
        <v>15</v>
      </c>
      <c r="W64" s="319"/>
      <c r="X64" s="383"/>
      <c r="Y64" s="358"/>
      <c r="Z64" s="342"/>
      <c r="AA64" s="343"/>
      <c r="AB64" s="350"/>
    </row>
    <row r="65" spans="1:28" s="281" customFormat="1" ht="12.2" customHeight="1" x14ac:dyDescent="0.15">
      <c r="A65" s="729"/>
      <c r="B65" s="377"/>
      <c r="C65" s="308"/>
      <c r="D65" s="378"/>
      <c r="E65" s="395"/>
      <c r="F65" s="385" t="s">
        <v>22</v>
      </c>
      <c r="G65" s="378" t="s">
        <v>718</v>
      </c>
      <c r="H65" s="737"/>
      <c r="I65" s="737"/>
      <c r="J65" s="737"/>
      <c r="K65" s="737"/>
      <c r="L65" s="737"/>
      <c r="M65" s="737"/>
      <c r="N65" s="737"/>
      <c r="O65" s="737"/>
      <c r="P65" s="737"/>
      <c r="Q65" s="737"/>
      <c r="R65" s="737"/>
      <c r="S65" s="737"/>
      <c r="T65" s="386" t="s">
        <v>726</v>
      </c>
      <c r="U65" s="387" t="s">
        <v>712</v>
      </c>
      <c r="V65" s="388" t="s">
        <v>23</v>
      </c>
      <c r="W65" s="378"/>
      <c r="X65" s="389"/>
      <c r="Y65" s="358"/>
      <c r="Z65" s="342"/>
      <c r="AA65" s="343"/>
      <c r="AB65" s="350"/>
    </row>
    <row r="66" spans="1:28" s="281" customFormat="1" ht="12.2" customHeight="1" x14ac:dyDescent="0.15">
      <c r="A66" s="729"/>
      <c r="B66" s="377"/>
      <c r="C66" s="308"/>
      <c r="D66" s="378"/>
      <c r="E66" s="395"/>
      <c r="F66" s="385" t="s">
        <v>727</v>
      </c>
      <c r="G66" s="378" t="s">
        <v>718</v>
      </c>
      <c r="H66" s="738"/>
      <c r="I66" s="738"/>
      <c r="J66" s="378" t="s">
        <v>728</v>
      </c>
      <c r="K66" s="378"/>
      <c r="L66" s="378"/>
      <c r="M66" s="378"/>
      <c r="N66" s="388"/>
      <c r="O66" s="393" t="s">
        <v>729</v>
      </c>
      <c r="P66" s="394" t="s">
        <v>730</v>
      </c>
      <c r="Q66" s="739"/>
      <c r="R66" s="739"/>
      <c r="S66" s="346" t="s">
        <v>731</v>
      </c>
      <c r="T66" s="348"/>
      <c r="U66" s="378"/>
      <c r="V66" s="378"/>
      <c r="W66" s="378"/>
      <c r="X66" s="389"/>
      <c r="Y66" s="358"/>
      <c r="Z66" s="342"/>
      <c r="AA66" s="343"/>
      <c r="AB66" s="350"/>
    </row>
    <row r="67" spans="1:28" s="281" customFormat="1" ht="12.2" customHeight="1" x14ac:dyDescent="0.15">
      <c r="A67" s="729"/>
      <c r="B67" s="377"/>
      <c r="C67" s="308"/>
      <c r="D67" s="378"/>
      <c r="E67" s="395"/>
      <c r="F67" s="385" t="s">
        <v>732</v>
      </c>
      <c r="G67" s="378" t="s">
        <v>718</v>
      </c>
      <c r="H67" s="740" t="str">
        <f>IF(H66="","",ROUNDDOWN(H66/1000/Q66,2))</f>
        <v/>
      </c>
      <c r="I67" s="740"/>
      <c r="J67" s="346" t="s">
        <v>733</v>
      </c>
      <c r="K67" s="378"/>
      <c r="L67" s="378"/>
      <c r="M67" s="378"/>
      <c r="N67" s="388"/>
      <c r="O67" s="396" t="s">
        <v>24</v>
      </c>
      <c r="P67" s="397" t="s">
        <v>730</v>
      </c>
      <c r="Q67" s="735"/>
      <c r="R67" s="735"/>
      <c r="S67" s="346" t="s">
        <v>733</v>
      </c>
      <c r="T67" s="378"/>
      <c r="U67" s="378"/>
      <c r="V67" s="378"/>
      <c r="W67" s="378"/>
      <c r="X67" s="389"/>
      <c r="Y67" s="358"/>
      <c r="Z67" s="342"/>
      <c r="AA67" s="343"/>
      <c r="AB67" s="350"/>
    </row>
    <row r="68" spans="1:28" s="281" customFormat="1" ht="12.2" customHeight="1" x14ac:dyDescent="0.15">
      <c r="A68" s="729"/>
      <c r="B68" s="377"/>
      <c r="C68" s="308"/>
      <c r="D68" s="378"/>
      <c r="E68" s="404"/>
      <c r="F68" s="398" t="s">
        <v>717</v>
      </c>
      <c r="G68" s="354" t="s">
        <v>718</v>
      </c>
      <c r="H68" s="776"/>
      <c r="I68" s="776"/>
      <c r="J68" s="399" t="s">
        <v>734</v>
      </c>
      <c r="K68" s="354"/>
      <c r="L68" s="354"/>
      <c r="M68" s="354"/>
      <c r="N68" s="355"/>
      <c r="O68" s="400" t="s">
        <v>24</v>
      </c>
      <c r="P68" s="401" t="s">
        <v>730</v>
      </c>
      <c r="Q68" s="879"/>
      <c r="R68" s="879"/>
      <c r="S68" s="399" t="s">
        <v>734</v>
      </c>
      <c r="T68" s="354"/>
      <c r="U68" s="354"/>
      <c r="V68" s="354"/>
      <c r="W68" s="354"/>
      <c r="X68" s="357"/>
      <c r="Y68" s="358"/>
      <c r="Z68" s="342"/>
      <c r="AA68" s="343"/>
      <c r="AB68" s="350"/>
    </row>
    <row r="69" spans="1:28" s="281" customFormat="1" ht="12.2" customHeight="1" x14ac:dyDescent="0.15">
      <c r="A69" s="729"/>
      <c r="B69" s="377"/>
      <c r="C69" s="308"/>
      <c r="D69" s="378"/>
      <c r="E69" s="402" t="s">
        <v>743</v>
      </c>
      <c r="F69" s="381"/>
      <c r="G69" s="319" t="s">
        <v>718</v>
      </c>
      <c r="H69" s="736"/>
      <c r="I69" s="736"/>
      <c r="J69" s="736"/>
      <c r="K69" s="736"/>
      <c r="L69" s="736"/>
      <c r="M69" s="736"/>
      <c r="N69" s="736"/>
      <c r="O69" s="736"/>
      <c r="P69" s="736"/>
      <c r="Q69" s="736"/>
      <c r="R69" s="736"/>
      <c r="S69" s="736"/>
      <c r="T69" s="339" t="s">
        <v>726</v>
      </c>
      <c r="U69" s="318" t="s">
        <v>0</v>
      </c>
      <c r="V69" s="382" t="s">
        <v>15</v>
      </c>
      <c r="W69" s="319"/>
      <c r="X69" s="383"/>
      <c r="Y69" s="358"/>
      <c r="Z69" s="342"/>
      <c r="AA69" s="343"/>
      <c r="AB69" s="350"/>
    </row>
    <row r="70" spans="1:28" s="281" customFormat="1" ht="12.2" customHeight="1" x14ac:dyDescent="0.15">
      <c r="A70" s="729"/>
      <c r="B70" s="377"/>
      <c r="C70" s="308"/>
      <c r="D70" s="378"/>
      <c r="E70" s="395"/>
      <c r="F70" s="385" t="s">
        <v>22</v>
      </c>
      <c r="G70" s="378" t="s">
        <v>718</v>
      </c>
      <c r="H70" s="737"/>
      <c r="I70" s="737"/>
      <c r="J70" s="737"/>
      <c r="K70" s="737"/>
      <c r="L70" s="737"/>
      <c r="M70" s="737"/>
      <c r="N70" s="737"/>
      <c r="O70" s="737"/>
      <c r="P70" s="737"/>
      <c r="Q70" s="737"/>
      <c r="R70" s="737"/>
      <c r="S70" s="737"/>
      <c r="T70" s="386" t="s">
        <v>726</v>
      </c>
      <c r="U70" s="387" t="s">
        <v>712</v>
      </c>
      <c r="V70" s="388" t="s">
        <v>23</v>
      </c>
      <c r="W70" s="378"/>
      <c r="X70" s="389"/>
      <c r="Y70" s="358"/>
      <c r="Z70" s="342"/>
      <c r="AA70" s="343"/>
      <c r="AB70" s="350"/>
    </row>
    <row r="71" spans="1:28" s="281" customFormat="1" ht="12.2" customHeight="1" x14ac:dyDescent="0.15">
      <c r="A71" s="729"/>
      <c r="B71" s="377"/>
      <c r="C71" s="308"/>
      <c r="D71" s="378"/>
      <c r="E71" s="395"/>
      <c r="F71" s="385" t="s">
        <v>727</v>
      </c>
      <c r="G71" s="378" t="s">
        <v>718</v>
      </c>
      <c r="H71" s="738"/>
      <c r="I71" s="738"/>
      <c r="J71" s="378" t="s">
        <v>728</v>
      </c>
      <c r="K71" s="378"/>
      <c r="L71" s="378"/>
      <c r="M71" s="378"/>
      <c r="N71" s="388"/>
      <c r="O71" s="393" t="s">
        <v>729</v>
      </c>
      <c r="P71" s="394" t="s">
        <v>730</v>
      </c>
      <c r="Q71" s="739"/>
      <c r="R71" s="739"/>
      <c r="S71" s="346" t="s">
        <v>731</v>
      </c>
      <c r="T71" s="348"/>
      <c r="U71" s="378"/>
      <c r="V71" s="378"/>
      <c r="W71" s="378"/>
      <c r="X71" s="389"/>
      <c r="Y71" s="358"/>
      <c r="Z71" s="342"/>
      <c r="AA71" s="343"/>
      <c r="AB71" s="350"/>
    </row>
    <row r="72" spans="1:28" s="281" customFormat="1" ht="12.2" customHeight="1" x14ac:dyDescent="0.15">
      <c r="A72" s="729"/>
      <c r="B72" s="377"/>
      <c r="C72" s="308"/>
      <c r="D72" s="378"/>
      <c r="E72" s="395"/>
      <c r="F72" s="385" t="s">
        <v>732</v>
      </c>
      <c r="G72" s="378" t="s">
        <v>718</v>
      </c>
      <c r="H72" s="740" t="str">
        <f>IF(H71="","",ROUNDDOWN(H71/1000/Q71,2))</f>
        <v/>
      </c>
      <c r="I72" s="740"/>
      <c r="J72" s="346" t="s">
        <v>733</v>
      </c>
      <c r="K72" s="378"/>
      <c r="L72" s="378"/>
      <c r="M72" s="378"/>
      <c r="N72" s="388"/>
      <c r="O72" s="396" t="s">
        <v>24</v>
      </c>
      <c r="P72" s="397" t="s">
        <v>730</v>
      </c>
      <c r="Q72" s="735"/>
      <c r="R72" s="735"/>
      <c r="S72" s="346" t="s">
        <v>733</v>
      </c>
      <c r="T72" s="378"/>
      <c r="U72" s="378"/>
      <c r="V72" s="378"/>
      <c r="W72" s="378"/>
      <c r="X72" s="389"/>
      <c r="Y72" s="358"/>
      <c r="Z72" s="342"/>
      <c r="AA72" s="343"/>
      <c r="AB72" s="350"/>
    </row>
    <row r="73" spans="1:28" s="281" customFormat="1" ht="12.2" customHeight="1" thickBot="1" x14ac:dyDescent="0.2">
      <c r="A73" s="768"/>
      <c r="B73" s="405"/>
      <c r="C73" s="406"/>
      <c r="D73" s="407"/>
      <c r="E73" s="408"/>
      <c r="F73" s="409" t="s">
        <v>717</v>
      </c>
      <c r="G73" s="407" t="s">
        <v>718</v>
      </c>
      <c r="H73" s="880"/>
      <c r="I73" s="880"/>
      <c r="J73" s="410" t="s">
        <v>734</v>
      </c>
      <c r="K73" s="407"/>
      <c r="L73" s="407"/>
      <c r="M73" s="407"/>
      <c r="N73" s="411"/>
      <c r="O73" s="412" t="s">
        <v>24</v>
      </c>
      <c r="P73" s="413" t="s">
        <v>730</v>
      </c>
      <c r="Q73" s="881"/>
      <c r="R73" s="881"/>
      <c r="S73" s="410" t="s">
        <v>734</v>
      </c>
      <c r="T73" s="407"/>
      <c r="U73" s="407"/>
      <c r="V73" s="407"/>
      <c r="W73" s="407"/>
      <c r="X73" s="414"/>
      <c r="Y73" s="415"/>
      <c r="Z73" s="416"/>
      <c r="AA73" s="417"/>
      <c r="AB73" s="418"/>
    </row>
    <row r="74" spans="1:28" s="281" customFormat="1" x14ac:dyDescent="0.15">
      <c r="Z74" s="419"/>
    </row>
    <row r="75" spans="1:28" s="281" customFormat="1" x14ac:dyDescent="0.15">
      <c r="Z75" s="419"/>
    </row>
    <row r="76" spans="1:28" s="281" customFormat="1" x14ac:dyDescent="0.15">
      <c r="Z76" s="419"/>
    </row>
    <row r="77" spans="1:28" s="281" customFormat="1" x14ac:dyDescent="0.15">
      <c r="Z77" s="419"/>
    </row>
    <row r="78" spans="1:28" s="281" customFormat="1" x14ac:dyDescent="0.15">
      <c r="Z78" s="419"/>
    </row>
    <row r="79" spans="1:28" s="281" customFormat="1" x14ac:dyDescent="0.15">
      <c r="Z79" s="419"/>
    </row>
    <row r="80" spans="1:28" s="281" customFormat="1" x14ac:dyDescent="0.15">
      <c r="Z80" s="419"/>
    </row>
    <row r="81" spans="26:26" s="281" customFormat="1" x14ac:dyDescent="0.15">
      <c r="Z81" s="419"/>
    </row>
    <row r="82" spans="26:26" s="281" customFormat="1" x14ac:dyDescent="0.15">
      <c r="Z82" s="419"/>
    </row>
    <row r="83" spans="26:26" s="281" customFormat="1" x14ac:dyDescent="0.15">
      <c r="Z83" s="419"/>
    </row>
    <row r="84" spans="26:26" s="281" customFormat="1" x14ac:dyDescent="0.15">
      <c r="Z84" s="419"/>
    </row>
    <row r="85" spans="26:26" s="281" customFormat="1" x14ac:dyDescent="0.15">
      <c r="Z85" s="419"/>
    </row>
    <row r="86" spans="26:26" s="281" customFormat="1" x14ac:dyDescent="0.15">
      <c r="Z86" s="419"/>
    </row>
    <row r="87" spans="26:26" s="281" customFormat="1" x14ac:dyDescent="0.15">
      <c r="Z87" s="419"/>
    </row>
    <row r="88" spans="26:26" s="281" customFormat="1" x14ac:dyDescent="0.15">
      <c r="Z88" s="419"/>
    </row>
    <row r="89" spans="26:26" s="281" customFormat="1" x14ac:dyDescent="0.15">
      <c r="Z89" s="419"/>
    </row>
    <row r="90" spans="26:26" s="281" customFormat="1" x14ac:dyDescent="0.15">
      <c r="Z90" s="419"/>
    </row>
    <row r="91" spans="26:26" s="281" customFormat="1" x14ac:dyDescent="0.15">
      <c r="Z91" s="419"/>
    </row>
    <row r="92" spans="26:26" s="281" customFormat="1" x14ac:dyDescent="0.15">
      <c r="Z92" s="419"/>
    </row>
    <row r="93" spans="26:26" s="281" customFormat="1" x14ac:dyDescent="0.15">
      <c r="Z93" s="419"/>
    </row>
    <row r="94" spans="26:26" s="281" customFormat="1" x14ac:dyDescent="0.15">
      <c r="Z94" s="419"/>
    </row>
    <row r="95" spans="26:26" s="281" customFormat="1" x14ac:dyDescent="0.15">
      <c r="Z95" s="419"/>
    </row>
    <row r="96" spans="26:26" s="281" customFormat="1" x14ac:dyDescent="0.15">
      <c r="Z96" s="419"/>
    </row>
    <row r="97" spans="1:28" s="281" customFormat="1" x14ac:dyDescent="0.15">
      <c r="Z97" s="419"/>
    </row>
    <row r="98" spans="1:28" s="281" customFormat="1" x14ac:dyDescent="0.15">
      <c r="Z98" s="419"/>
    </row>
    <row r="99" spans="1:28" s="281" customFormat="1" x14ac:dyDescent="0.15">
      <c r="Z99" s="419"/>
    </row>
    <row r="100" spans="1:28" s="281" customFormat="1" x14ac:dyDescent="0.15">
      <c r="A100" s="420"/>
      <c r="B100" s="420"/>
      <c r="C100" s="420"/>
      <c r="D100" s="420"/>
      <c r="E100" s="420"/>
      <c r="F100" s="420"/>
      <c r="G100" s="420"/>
      <c r="H100" s="420"/>
      <c r="I100" s="420"/>
      <c r="J100" s="420"/>
      <c r="K100" s="420"/>
      <c r="L100" s="420"/>
      <c r="M100" s="420"/>
      <c r="N100" s="420"/>
      <c r="O100" s="420"/>
      <c r="P100" s="420"/>
      <c r="Q100" s="420"/>
      <c r="R100" s="420"/>
      <c r="S100" s="420"/>
      <c r="T100" s="420"/>
      <c r="U100" s="420"/>
      <c r="V100" s="420"/>
      <c r="W100" s="420"/>
      <c r="X100" s="420"/>
      <c r="Y100" s="420"/>
      <c r="Z100" s="421"/>
      <c r="AA100" s="420"/>
      <c r="AB100" s="420"/>
    </row>
    <row r="101" spans="1:28" s="281" customFormat="1" x14ac:dyDescent="0.15">
      <c r="A101" s="420"/>
      <c r="B101" s="420"/>
      <c r="C101" s="420"/>
      <c r="D101" s="420"/>
      <c r="E101" s="420"/>
      <c r="F101" s="420"/>
      <c r="G101" s="420"/>
      <c r="H101" s="420"/>
      <c r="I101" s="420"/>
      <c r="J101" s="420"/>
      <c r="K101" s="420"/>
      <c r="L101" s="420"/>
      <c r="M101" s="420"/>
      <c r="N101" s="420"/>
      <c r="O101" s="420"/>
      <c r="P101" s="420"/>
      <c r="Q101" s="420"/>
      <c r="R101" s="420"/>
      <c r="S101" s="420"/>
      <c r="T101" s="420"/>
      <c r="U101" s="420"/>
      <c r="V101" s="420"/>
      <c r="W101" s="420"/>
      <c r="X101" s="420"/>
      <c r="Y101" s="420"/>
      <c r="Z101" s="421"/>
      <c r="AA101" s="420"/>
      <c r="AB101" s="420"/>
    </row>
    <row r="102" spans="1:28" s="281" customFormat="1" x14ac:dyDescent="0.15">
      <c r="A102" s="420"/>
      <c r="B102" s="420"/>
      <c r="C102" s="420"/>
      <c r="D102" s="420"/>
      <c r="E102" s="420"/>
      <c r="F102" s="420"/>
      <c r="G102" s="420"/>
      <c r="H102" s="420"/>
      <c r="I102" s="420"/>
      <c r="J102" s="420"/>
      <c r="K102" s="420"/>
      <c r="L102" s="420"/>
      <c r="M102" s="420"/>
      <c r="N102" s="420"/>
      <c r="O102" s="420"/>
      <c r="P102" s="420"/>
      <c r="Q102" s="420"/>
      <c r="R102" s="420"/>
      <c r="S102" s="420"/>
      <c r="T102" s="420"/>
      <c r="U102" s="420"/>
      <c r="V102" s="420"/>
      <c r="W102" s="420"/>
      <c r="X102" s="420"/>
      <c r="Y102" s="420"/>
      <c r="Z102" s="421"/>
      <c r="AA102" s="420"/>
      <c r="AB102" s="420"/>
    </row>
    <row r="103" spans="1:28" s="281" customFormat="1" x14ac:dyDescent="0.15">
      <c r="A103" s="420"/>
      <c r="B103" s="420"/>
      <c r="C103" s="420"/>
      <c r="D103" s="420"/>
      <c r="E103" s="420"/>
      <c r="F103" s="420"/>
      <c r="G103" s="420"/>
      <c r="H103" s="420"/>
      <c r="I103" s="420"/>
      <c r="J103" s="420"/>
      <c r="K103" s="420"/>
      <c r="L103" s="420"/>
      <c r="M103" s="420"/>
      <c r="N103" s="420"/>
      <c r="O103" s="420"/>
      <c r="P103" s="420"/>
      <c r="Q103" s="420"/>
      <c r="R103" s="420"/>
      <c r="S103" s="420"/>
      <c r="T103" s="420"/>
      <c r="U103" s="420"/>
      <c r="V103" s="420"/>
      <c r="W103" s="420"/>
      <c r="X103" s="420"/>
      <c r="Y103" s="420"/>
      <c r="Z103" s="421"/>
      <c r="AA103" s="420"/>
      <c r="AB103" s="420"/>
    </row>
    <row r="104" spans="1:28" s="281" customFormat="1" x14ac:dyDescent="0.15">
      <c r="A104" s="420"/>
      <c r="B104" s="420"/>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0"/>
      <c r="Z104" s="421"/>
      <c r="AA104" s="420"/>
      <c r="AB104" s="420"/>
    </row>
    <row r="105" spans="1:28" s="281" customFormat="1" x14ac:dyDescent="0.15">
      <c r="A105" s="420"/>
      <c r="B105" s="420"/>
      <c r="C105" s="420"/>
      <c r="D105" s="420"/>
      <c r="E105" s="420"/>
      <c r="F105" s="420"/>
      <c r="G105" s="420"/>
      <c r="H105" s="420"/>
      <c r="I105" s="420"/>
      <c r="J105" s="420"/>
      <c r="K105" s="420"/>
      <c r="L105" s="420"/>
      <c r="M105" s="420"/>
      <c r="N105" s="420"/>
      <c r="O105" s="420"/>
      <c r="P105" s="420"/>
      <c r="Q105" s="420"/>
      <c r="R105" s="420"/>
      <c r="S105" s="420"/>
      <c r="T105" s="420"/>
      <c r="U105" s="420"/>
      <c r="V105" s="420"/>
      <c r="W105" s="420"/>
      <c r="X105" s="420"/>
      <c r="Y105" s="420"/>
      <c r="Z105" s="421"/>
      <c r="AA105" s="420"/>
      <c r="AB105" s="420"/>
    </row>
    <row r="106" spans="1:28" s="281" customFormat="1" x14ac:dyDescent="0.15">
      <c r="A106" s="420"/>
      <c r="B106" s="420"/>
      <c r="C106" s="420"/>
      <c r="D106" s="420"/>
      <c r="E106" s="420"/>
      <c r="F106" s="420"/>
      <c r="G106" s="420"/>
      <c r="H106" s="420"/>
      <c r="I106" s="420"/>
      <c r="J106" s="420"/>
      <c r="K106" s="420"/>
      <c r="L106" s="420"/>
      <c r="M106" s="420"/>
      <c r="N106" s="420"/>
      <c r="O106" s="420"/>
      <c r="P106" s="420"/>
      <c r="Q106" s="420"/>
      <c r="R106" s="420"/>
      <c r="S106" s="420"/>
      <c r="T106" s="420"/>
      <c r="U106" s="420"/>
      <c r="V106" s="420"/>
      <c r="W106" s="420"/>
      <c r="X106" s="420"/>
      <c r="Y106" s="420"/>
      <c r="Z106" s="421"/>
      <c r="AA106" s="420"/>
      <c r="AB106" s="420"/>
    </row>
    <row r="107" spans="1:28" s="281" customFormat="1" x14ac:dyDescent="0.15">
      <c r="A107" s="420"/>
      <c r="B107" s="420"/>
      <c r="C107" s="420"/>
      <c r="D107" s="420"/>
      <c r="E107" s="420"/>
      <c r="F107" s="420"/>
      <c r="G107" s="420"/>
      <c r="H107" s="420"/>
      <c r="I107" s="420"/>
      <c r="J107" s="420"/>
      <c r="K107" s="420"/>
      <c r="L107" s="420"/>
      <c r="M107" s="420"/>
      <c r="N107" s="420"/>
      <c r="O107" s="420"/>
      <c r="P107" s="420"/>
      <c r="Q107" s="420"/>
      <c r="R107" s="420"/>
      <c r="S107" s="420"/>
      <c r="T107" s="420"/>
      <c r="U107" s="420"/>
      <c r="V107" s="420"/>
      <c r="W107" s="420"/>
      <c r="X107" s="420"/>
      <c r="Y107" s="420"/>
      <c r="Z107" s="421"/>
      <c r="AA107" s="420"/>
      <c r="AB107" s="420"/>
    </row>
    <row r="108" spans="1:28" s="281" customFormat="1" x14ac:dyDescent="0.15">
      <c r="A108" s="420"/>
      <c r="B108" s="420"/>
      <c r="C108" s="420"/>
      <c r="D108" s="420"/>
      <c r="E108" s="420"/>
      <c r="F108" s="420"/>
      <c r="G108" s="420"/>
      <c r="H108" s="420"/>
      <c r="I108" s="420"/>
      <c r="J108" s="420"/>
      <c r="K108" s="420"/>
      <c r="L108" s="420"/>
      <c r="M108" s="420"/>
      <c r="N108" s="420"/>
      <c r="O108" s="420"/>
      <c r="P108" s="420"/>
      <c r="Q108" s="420"/>
      <c r="R108" s="420"/>
      <c r="S108" s="420"/>
      <c r="T108" s="420"/>
      <c r="U108" s="420"/>
      <c r="V108" s="420"/>
      <c r="W108" s="420"/>
      <c r="X108" s="420"/>
      <c r="Y108" s="420"/>
      <c r="Z108" s="421"/>
      <c r="AA108" s="420"/>
      <c r="AB108" s="420"/>
    </row>
    <row r="109" spans="1:28" s="281" customFormat="1" x14ac:dyDescent="0.15">
      <c r="A109" s="420"/>
      <c r="B109" s="420"/>
      <c r="C109" s="420"/>
      <c r="D109" s="420"/>
      <c r="E109" s="420"/>
      <c r="F109" s="420"/>
      <c r="G109" s="420"/>
      <c r="H109" s="420"/>
      <c r="I109" s="420"/>
      <c r="J109" s="420"/>
      <c r="K109" s="420"/>
      <c r="L109" s="420"/>
      <c r="M109" s="420"/>
      <c r="N109" s="420"/>
      <c r="O109" s="420"/>
      <c r="P109" s="420"/>
      <c r="Q109" s="420"/>
      <c r="R109" s="420"/>
      <c r="S109" s="420"/>
      <c r="T109" s="420"/>
      <c r="U109" s="420"/>
      <c r="V109" s="420"/>
      <c r="W109" s="420"/>
      <c r="X109" s="420"/>
      <c r="Y109" s="420"/>
      <c r="Z109" s="421"/>
      <c r="AA109" s="420"/>
      <c r="AB109" s="420"/>
    </row>
    <row r="110" spans="1:28" s="281" customFormat="1" x14ac:dyDescent="0.15">
      <c r="A110" s="420"/>
      <c r="B110" s="420"/>
      <c r="C110" s="420"/>
      <c r="D110" s="420"/>
      <c r="E110" s="420"/>
      <c r="F110" s="420"/>
      <c r="G110" s="420"/>
      <c r="H110" s="420"/>
      <c r="I110" s="420"/>
      <c r="J110" s="420"/>
      <c r="K110" s="420"/>
      <c r="L110" s="420"/>
      <c r="M110" s="420"/>
      <c r="N110" s="420"/>
      <c r="O110" s="420"/>
      <c r="P110" s="420"/>
      <c r="Q110" s="420"/>
      <c r="R110" s="420"/>
      <c r="S110" s="420"/>
      <c r="T110" s="420"/>
      <c r="U110" s="420"/>
      <c r="V110" s="420"/>
      <c r="W110" s="420"/>
      <c r="X110" s="420"/>
      <c r="Y110" s="420"/>
      <c r="Z110" s="421"/>
      <c r="AA110" s="420"/>
      <c r="AB110" s="420"/>
    </row>
    <row r="111" spans="1:28" x14ac:dyDescent="0.15">
      <c r="Z111" s="421"/>
    </row>
    <row r="112" spans="1:28" x14ac:dyDescent="0.15">
      <c r="Z112" s="421"/>
    </row>
    <row r="113" spans="26:26" x14ac:dyDescent="0.15">
      <c r="Z113" s="421"/>
    </row>
    <row r="114" spans="26:26" x14ac:dyDescent="0.15">
      <c r="Z114" s="421"/>
    </row>
    <row r="115" spans="26:26" x14ac:dyDescent="0.15">
      <c r="Z115" s="421"/>
    </row>
    <row r="116" spans="26:26" x14ac:dyDescent="0.15">
      <c r="Z116" s="421"/>
    </row>
    <row r="117" spans="26:26" x14ac:dyDescent="0.15">
      <c r="Z117" s="421"/>
    </row>
    <row r="118" spans="26:26" x14ac:dyDescent="0.15">
      <c r="Z118" s="421"/>
    </row>
    <row r="119" spans="26:26" x14ac:dyDescent="0.15">
      <c r="Z119" s="421"/>
    </row>
    <row r="120" spans="26:26" x14ac:dyDescent="0.15">
      <c r="Z120" s="421"/>
    </row>
    <row r="121" spans="26:26" x14ac:dyDescent="0.15">
      <c r="Z121" s="421"/>
    </row>
    <row r="122" spans="26:26" x14ac:dyDescent="0.15">
      <c r="Z122" s="421"/>
    </row>
    <row r="123" spans="26:26" x14ac:dyDescent="0.15">
      <c r="Z123" s="421"/>
    </row>
    <row r="124" spans="26:26" x14ac:dyDescent="0.15">
      <c r="Z124" s="421"/>
    </row>
    <row r="125" spans="26:26" x14ac:dyDescent="0.15">
      <c r="Z125" s="421"/>
    </row>
    <row r="126" spans="26:26" x14ac:dyDescent="0.15">
      <c r="Z126" s="421"/>
    </row>
  </sheetData>
  <sheetProtection sheet="1" formatCells="0" selectLockedCells="1"/>
  <mergeCells count="98">
    <mergeCell ref="H73:I73"/>
    <mergeCell ref="Q73:R73"/>
    <mergeCell ref="A1:L1"/>
    <mergeCell ref="H69:S69"/>
    <mergeCell ref="H70:S70"/>
    <mergeCell ref="H71:I71"/>
    <mergeCell ref="Q71:R71"/>
    <mergeCell ref="H72:I72"/>
    <mergeCell ref="Q72:R72"/>
    <mergeCell ref="H66:I66"/>
    <mergeCell ref="Q66:R66"/>
    <mergeCell ref="H67:I67"/>
    <mergeCell ref="Q67:R67"/>
    <mergeCell ref="H68:I68"/>
    <mergeCell ref="Q68:R68"/>
    <mergeCell ref="H57:I57"/>
    <mergeCell ref="Q57:R57"/>
    <mergeCell ref="H65:S65"/>
    <mergeCell ref="H58:I58"/>
    <mergeCell ref="Q58:R58"/>
    <mergeCell ref="H59:S59"/>
    <mergeCell ref="H60:S60"/>
    <mergeCell ref="H61:I61"/>
    <mergeCell ref="Q61:R61"/>
    <mergeCell ref="H62:I62"/>
    <mergeCell ref="Q62:R62"/>
    <mergeCell ref="H63:I63"/>
    <mergeCell ref="Q63:R63"/>
    <mergeCell ref="H64:S64"/>
    <mergeCell ref="H53:I53"/>
    <mergeCell ref="Q53:R53"/>
    <mergeCell ref="H54:S54"/>
    <mergeCell ref="H55:S55"/>
    <mergeCell ref="H56:I56"/>
    <mergeCell ref="Q56:R56"/>
    <mergeCell ref="H50:S50"/>
    <mergeCell ref="H51:I51"/>
    <mergeCell ref="Q51:R51"/>
    <mergeCell ref="H52:I52"/>
    <mergeCell ref="Q52:R52"/>
    <mergeCell ref="H47:I47"/>
    <mergeCell ref="Q47:R47"/>
    <mergeCell ref="H48:I48"/>
    <mergeCell ref="Q48:R48"/>
    <mergeCell ref="H49:S49"/>
    <mergeCell ref="H43:I43"/>
    <mergeCell ref="Q43:R43"/>
    <mergeCell ref="H44:S44"/>
    <mergeCell ref="H45:S45"/>
    <mergeCell ref="H46:I46"/>
    <mergeCell ref="Q46:R46"/>
    <mergeCell ref="H40:S40"/>
    <mergeCell ref="H41:I41"/>
    <mergeCell ref="Q41:R41"/>
    <mergeCell ref="H42:I42"/>
    <mergeCell ref="Q42:R42"/>
    <mergeCell ref="H37:I37"/>
    <mergeCell ref="Q37:R37"/>
    <mergeCell ref="H38:I38"/>
    <mergeCell ref="Q38:R38"/>
    <mergeCell ref="H39:S39"/>
    <mergeCell ref="H33:I33"/>
    <mergeCell ref="Q33:R33"/>
    <mergeCell ref="H34:S34"/>
    <mergeCell ref="H35:S35"/>
    <mergeCell ref="H36:I36"/>
    <mergeCell ref="Q36:R36"/>
    <mergeCell ref="H30:S30"/>
    <mergeCell ref="H31:I31"/>
    <mergeCell ref="Q31:R31"/>
    <mergeCell ref="H32:I32"/>
    <mergeCell ref="Q32:R32"/>
    <mergeCell ref="H27:I27"/>
    <mergeCell ref="Q27:R27"/>
    <mergeCell ref="H28:I28"/>
    <mergeCell ref="Q28:R28"/>
    <mergeCell ref="H29:S29"/>
    <mergeCell ref="A5:D5"/>
    <mergeCell ref="F7:Z7"/>
    <mergeCell ref="G8:X8"/>
    <mergeCell ref="Y8:AA8"/>
    <mergeCell ref="A9:A73"/>
    <mergeCell ref="J9:M9"/>
    <mergeCell ref="H10:K10"/>
    <mergeCell ref="F13:AA13"/>
    <mergeCell ref="M15:R15"/>
    <mergeCell ref="M19:R19"/>
    <mergeCell ref="F22:AA22"/>
    <mergeCell ref="M23:R23"/>
    <mergeCell ref="H24:S24"/>
    <mergeCell ref="H25:S25"/>
    <mergeCell ref="H26:I26"/>
    <mergeCell ref="Q26:R26"/>
    <mergeCell ref="M1:R1"/>
    <mergeCell ref="S1:Y1"/>
    <mergeCell ref="M2:AB2"/>
    <mergeCell ref="A4:D4"/>
    <mergeCell ref="E4:AB4"/>
  </mergeCells>
  <phoneticPr fontId="3"/>
  <dataValidations count="6">
    <dataValidation type="list" allowBlank="1" showInputMessage="1" showErrorMessage="1" sqref="F24 F29 F34 F39 F44 F49 F54 F59 F64 F69">
      <formula1>断熱部位</formula1>
    </dataValidation>
    <dataValidation type="list" allowBlank="1" showInputMessage="1" showErrorMessage="1" sqref="H25:S25 H30:S30 H35:S35 H40:S40 H45:S45 H50:S50 H55:S55 H60:S60 H65:S65 H70:S70">
      <formula1>断熱材仕様</formula1>
    </dataValidation>
    <dataValidation type="list" allowBlank="1" showInputMessage="1" sqref="Q66:R66 Q46:R46 Q41:R41 Q31:R31 Q51:R51 Q26:R26 Q61:R61 Q36:R36 Q56:R56 Q71:R71">
      <formula1>"0.022,0.023,0.024,0.026,0.028,0.030,0.033,0.034"</formula1>
    </dataValidation>
    <dataValidation type="list" allowBlank="1" showInputMessage="1" sqref="H66:I66 H46:I46 H31:I31 H51:I51 H26:I26 H61:I61 H36:I36 H41:I41 H56:I56 H71:I71">
      <formula1>"15,20,25,30,35,40,45,50"</formula1>
    </dataValidation>
    <dataValidation type="list" allowBlank="1" showInputMessage="1" showErrorMessage="1" sqref="U24:U25 N17 U49:U50 U34:U35 U29:U30 U54:U55 U39:U40 U44:U45 Y14:Y21 V17 R17 U64:U65 Y23:Y73 P11 H11:H12 U59:U60 U69:U70 P5 E5 I5 U5">
      <formula1>"■,□"</formula1>
    </dataValidation>
    <dataValidation type="list" allowBlank="1" showInputMessage="1" showErrorMessage="1" sqref="H10">
      <formula1>"１,２,３,４,５,６,７,８"</formula1>
    </dataValidation>
  </dataValidations>
  <printOptions horizontalCentered="1"/>
  <pageMargins left="0.59055118110236227" right="0.39370078740157483" top="0.59055118110236227" bottom="0.59055118110236227" header="0.51181102362204722" footer="0.11811023622047245"/>
  <pageSetup paperSize="9" scale="85" orientation="portrait" r:id="rId1"/>
  <headerFooter scaleWithDoc="0" alignWithMargins="0">
    <oddFooter>&amp;LHP住-422-3 （Ver.20160323）&amp;R&amp;"HGｺﾞｼｯｸM,ﾒﾃﾞｨｳﾑ"Copyright 2014-2016 Houseplus Corporation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AZ127"/>
  <sheetViews>
    <sheetView showGridLines="0" view="pageBreakPreview" zoomScaleNormal="100" zoomScaleSheetLayoutView="100" workbookViewId="0">
      <selection activeCell="L15" sqref="L15:R15"/>
    </sheetView>
  </sheetViews>
  <sheetFormatPr defaultRowHeight="12" x14ac:dyDescent="0.15"/>
  <cols>
    <col min="1" max="1" width="2.7109375" style="420" customWidth="1"/>
    <col min="2" max="2" width="8.7109375" style="420" customWidth="1"/>
    <col min="3" max="3" width="4.7109375" style="420" customWidth="1"/>
    <col min="4" max="4" width="8.7109375" style="420" customWidth="1"/>
    <col min="5" max="5" width="12.7109375" style="420" customWidth="1"/>
    <col min="6" max="24" width="2.7109375" style="420" customWidth="1"/>
    <col min="25" max="26" width="8.7109375" style="420" customWidth="1"/>
    <col min="27" max="27" width="4.7109375" style="420" customWidth="1"/>
    <col min="28" max="52" width="9.140625" style="281"/>
    <col min="53" max="16384" width="9.140625" style="420"/>
  </cols>
  <sheetData>
    <row r="1" spans="1:28" s="281" customFormat="1" ht="24" customHeight="1" x14ac:dyDescent="0.15">
      <c r="A1" s="882" t="s">
        <v>868</v>
      </c>
      <c r="B1" s="882"/>
      <c r="C1" s="882"/>
      <c r="D1" s="882"/>
      <c r="E1" s="882"/>
      <c r="F1" s="882"/>
      <c r="G1" s="882"/>
      <c r="H1" s="882"/>
      <c r="I1" s="882"/>
      <c r="J1" s="882"/>
      <c r="K1" s="883"/>
      <c r="L1" s="757" t="s">
        <v>193</v>
      </c>
      <c r="M1" s="758"/>
      <c r="N1" s="758"/>
      <c r="O1" s="758"/>
      <c r="P1" s="758"/>
      <c r="Q1" s="759"/>
      <c r="R1" s="760"/>
      <c r="S1" s="761"/>
      <c r="T1" s="761"/>
      <c r="U1" s="761"/>
      <c r="V1" s="761"/>
      <c r="W1" s="761"/>
      <c r="X1" s="761"/>
      <c r="Y1" s="45" t="s">
        <v>516</v>
      </c>
      <c r="Z1" s="46" t="s">
        <v>705</v>
      </c>
      <c r="AA1" s="422"/>
      <c r="AB1" s="423"/>
    </row>
    <row r="2" spans="1:28" s="281" customFormat="1" ht="16.5" customHeight="1" x14ac:dyDescent="0.15">
      <c r="A2" s="882"/>
      <c r="B2" s="882"/>
      <c r="C2" s="882"/>
      <c r="D2" s="882"/>
      <c r="E2" s="882"/>
      <c r="F2" s="882"/>
      <c r="G2" s="882"/>
      <c r="H2" s="882"/>
      <c r="I2" s="882"/>
      <c r="J2" s="882"/>
      <c r="K2" s="883"/>
      <c r="L2" s="757" t="s">
        <v>744</v>
      </c>
      <c r="M2" s="758"/>
      <c r="N2" s="758"/>
      <c r="O2" s="758"/>
      <c r="P2" s="758"/>
      <c r="Q2" s="758"/>
      <c r="R2" s="758"/>
      <c r="S2" s="758"/>
      <c r="T2" s="758"/>
      <c r="U2" s="758"/>
      <c r="V2" s="758"/>
      <c r="W2" s="758"/>
      <c r="X2" s="758"/>
      <c r="Y2" s="758"/>
      <c r="Z2" s="758"/>
      <c r="AA2" s="758"/>
      <c r="AB2" s="259"/>
    </row>
    <row r="3" spans="1:28" s="281" customFormat="1" ht="16.5" customHeight="1" x14ac:dyDescent="0.15">
      <c r="A3" s="762" t="s">
        <v>745</v>
      </c>
      <c r="B3" s="762"/>
      <c r="C3" s="762"/>
      <c r="D3" s="762"/>
      <c r="E3" s="762"/>
      <c r="F3" s="762"/>
      <c r="G3" s="762"/>
      <c r="H3" s="762"/>
      <c r="I3" s="762"/>
      <c r="J3" s="762"/>
      <c r="K3" s="762"/>
      <c r="L3" s="762"/>
      <c r="M3" s="763"/>
      <c r="N3" s="763"/>
      <c r="O3" s="763"/>
      <c r="P3" s="763"/>
      <c r="Q3" s="763"/>
      <c r="R3" s="763"/>
      <c r="S3" s="763"/>
      <c r="T3" s="279"/>
      <c r="U3" s="279"/>
      <c r="V3" s="279"/>
      <c r="W3" s="279"/>
      <c r="X3" s="279"/>
      <c r="Y3" s="279"/>
      <c r="Z3" s="279"/>
      <c r="AA3" s="285" t="s">
        <v>706</v>
      </c>
      <c r="AB3" s="424"/>
    </row>
    <row r="4" spans="1:28" s="281" customFormat="1" ht="16.5" customHeight="1" x14ac:dyDescent="0.15">
      <c r="A4" s="425" t="s">
        <v>746</v>
      </c>
      <c r="B4" s="426"/>
      <c r="C4" s="426"/>
      <c r="D4" s="426"/>
      <c r="E4" s="427"/>
      <c r="F4" s="427"/>
      <c r="G4" s="427"/>
      <c r="H4" s="427"/>
      <c r="I4" s="427"/>
      <c r="J4" s="427"/>
      <c r="K4" s="427"/>
      <c r="L4" s="427"/>
      <c r="M4" s="427"/>
      <c r="N4" s="427"/>
      <c r="O4" s="427"/>
      <c r="P4" s="427"/>
      <c r="Q4" s="427"/>
      <c r="R4" s="427"/>
      <c r="S4" s="427"/>
      <c r="T4" s="427"/>
      <c r="U4" s="427"/>
      <c r="V4" s="427"/>
      <c r="W4" s="427"/>
      <c r="X4" s="427"/>
      <c r="Y4" s="427"/>
      <c r="Z4" s="427"/>
      <c r="AA4" s="427"/>
      <c r="AB4" s="428"/>
    </row>
    <row r="5" spans="1:28" s="281" customFormat="1" ht="16.5" customHeight="1" thickBot="1" x14ac:dyDescent="0.2">
      <c r="A5" s="429"/>
      <c r="B5" s="429"/>
      <c r="C5" s="429"/>
      <c r="D5" s="429"/>
      <c r="E5" s="80"/>
      <c r="F5" s="430"/>
      <c r="G5" s="106"/>
      <c r="H5" s="429"/>
      <c r="I5" s="80"/>
      <c r="J5" s="431"/>
      <c r="K5" s="430"/>
      <c r="L5" s="106"/>
      <c r="M5" s="432"/>
      <c r="N5" s="427"/>
      <c r="O5" s="427"/>
      <c r="P5" s="80"/>
      <c r="Q5" s="430"/>
      <c r="R5" s="106"/>
      <c r="S5" s="433"/>
      <c r="T5" s="427"/>
      <c r="U5" s="80"/>
      <c r="V5" s="430"/>
      <c r="W5" s="106"/>
      <c r="X5" s="433"/>
      <c r="Y5" s="432"/>
      <c r="Z5" s="427"/>
      <c r="AA5" s="427"/>
      <c r="AB5" s="432"/>
    </row>
    <row r="6" spans="1:28" s="281" customFormat="1" ht="14.25" customHeight="1" x14ac:dyDescent="0.15">
      <c r="A6" s="434"/>
      <c r="B6" s="435" t="s">
        <v>2</v>
      </c>
      <c r="C6" s="764" t="str">
        <f>IF(+'[2]設8-5'!J11=0,"",+'[2]設8-5'!J11)</f>
        <v/>
      </c>
      <c r="D6" s="765"/>
      <c r="E6" s="723" t="s">
        <v>477</v>
      </c>
      <c r="F6" s="724"/>
      <c r="G6" s="724"/>
      <c r="H6" s="724"/>
      <c r="I6" s="724"/>
      <c r="J6" s="724"/>
      <c r="K6" s="724"/>
      <c r="L6" s="724"/>
      <c r="M6" s="724"/>
      <c r="N6" s="724"/>
      <c r="O6" s="724"/>
      <c r="P6" s="724"/>
      <c r="Q6" s="724"/>
      <c r="R6" s="724"/>
      <c r="S6" s="724"/>
      <c r="T6" s="724"/>
      <c r="U6" s="724"/>
      <c r="V6" s="724"/>
      <c r="W6" s="724"/>
      <c r="X6" s="724"/>
      <c r="Y6" s="724"/>
      <c r="Z6" s="290" t="s">
        <v>709</v>
      </c>
      <c r="AA6" s="291" t="s">
        <v>4</v>
      </c>
    </row>
    <row r="7" spans="1:28" s="281" customFormat="1" ht="14.25" customHeight="1" thickBot="1" x14ac:dyDescent="0.2">
      <c r="A7" s="436"/>
      <c r="B7" s="437" t="s">
        <v>3</v>
      </c>
      <c r="C7" s="766" t="str">
        <f>IF(+'[2]設8-5'!H12=0,"",+'[2]設8-5'!H12)</f>
        <v/>
      </c>
      <c r="D7" s="767"/>
      <c r="E7" s="296" t="s">
        <v>5</v>
      </c>
      <c r="F7" s="725" t="s">
        <v>6</v>
      </c>
      <c r="G7" s="726"/>
      <c r="H7" s="726"/>
      <c r="I7" s="726"/>
      <c r="J7" s="726"/>
      <c r="K7" s="726"/>
      <c r="L7" s="726"/>
      <c r="M7" s="726"/>
      <c r="N7" s="726"/>
      <c r="O7" s="726"/>
      <c r="P7" s="726"/>
      <c r="Q7" s="726"/>
      <c r="R7" s="726"/>
      <c r="S7" s="726"/>
      <c r="T7" s="726"/>
      <c r="U7" s="726"/>
      <c r="V7" s="726"/>
      <c r="W7" s="727"/>
      <c r="X7" s="725" t="s">
        <v>7</v>
      </c>
      <c r="Y7" s="726"/>
      <c r="Z7" s="727"/>
      <c r="AA7" s="297" t="s">
        <v>8</v>
      </c>
    </row>
    <row r="8" spans="1:28" s="281" customFormat="1" ht="13.5" customHeight="1" x14ac:dyDescent="0.15">
      <c r="A8" s="729" t="s">
        <v>710</v>
      </c>
      <c r="B8" s="438"/>
      <c r="C8" s="348"/>
      <c r="D8" s="439"/>
      <c r="E8" s="784" t="s">
        <v>715</v>
      </c>
      <c r="F8" s="782"/>
      <c r="G8" s="782"/>
      <c r="H8" s="782"/>
      <c r="I8" s="782"/>
      <c r="J8" s="782"/>
      <c r="K8" s="782"/>
      <c r="L8" s="782"/>
      <c r="M8" s="782"/>
      <c r="N8" s="782"/>
      <c r="O8" s="782"/>
      <c r="P8" s="782"/>
      <c r="Q8" s="782"/>
      <c r="R8" s="782"/>
      <c r="S8" s="782"/>
      <c r="T8" s="782"/>
      <c r="U8" s="782"/>
      <c r="V8" s="782"/>
      <c r="W8" s="782"/>
      <c r="X8" s="782"/>
      <c r="Y8" s="782"/>
      <c r="Z8" s="783"/>
      <c r="AA8" s="335"/>
    </row>
    <row r="9" spans="1:28" s="281" customFormat="1" ht="14.25" customHeight="1" x14ac:dyDescent="0.15">
      <c r="A9" s="729"/>
      <c r="B9" s="345"/>
      <c r="C9" s="348"/>
      <c r="D9" s="348"/>
      <c r="E9" s="440" t="s">
        <v>59</v>
      </c>
      <c r="F9" s="769" t="s">
        <v>520</v>
      </c>
      <c r="G9" s="441" t="s">
        <v>27</v>
      </c>
      <c r="H9" s="319"/>
      <c r="I9" s="319"/>
      <c r="J9" s="319"/>
      <c r="K9" s="319"/>
      <c r="L9" s="772"/>
      <c r="M9" s="772"/>
      <c r="N9" s="772"/>
      <c r="O9" s="772"/>
      <c r="P9" s="772"/>
      <c r="Q9" s="772"/>
      <c r="R9" s="772"/>
      <c r="S9" s="772"/>
      <c r="T9" s="772"/>
      <c r="U9" s="772"/>
      <c r="V9" s="772"/>
      <c r="W9" s="386" t="s">
        <v>747</v>
      </c>
      <c r="X9" s="358" t="s">
        <v>0</v>
      </c>
      <c r="Y9" s="342" t="s">
        <v>25</v>
      </c>
      <c r="Z9" s="343"/>
      <c r="AA9" s="350"/>
    </row>
    <row r="10" spans="1:28" s="281" customFormat="1" x14ac:dyDescent="0.15">
      <c r="A10" s="729"/>
      <c r="B10" s="345"/>
      <c r="C10" s="348"/>
      <c r="D10" s="348"/>
      <c r="E10" s="442" t="s">
        <v>60</v>
      </c>
      <c r="F10" s="770"/>
      <c r="G10" s="345" t="s">
        <v>28</v>
      </c>
      <c r="H10" s="378"/>
      <c r="I10" s="378"/>
      <c r="J10" s="378"/>
      <c r="K10" s="378"/>
      <c r="L10" s="378" t="s">
        <v>748</v>
      </c>
      <c r="M10" s="738"/>
      <c r="N10" s="738"/>
      <c r="O10" s="378" t="s">
        <v>749</v>
      </c>
      <c r="P10" s="378"/>
      <c r="Q10" s="378"/>
      <c r="R10" s="378"/>
      <c r="S10" s="773"/>
      <c r="T10" s="773"/>
      <c r="U10" s="346"/>
      <c r="V10" s="348"/>
      <c r="W10" s="389"/>
      <c r="X10" s="358" t="s">
        <v>0</v>
      </c>
      <c r="Y10" s="342"/>
      <c r="Z10" s="343"/>
      <c r="AA10" s="350"/>
    </row>
    <row r="11" spans="1:28" s="281" customFormat="1" x14ac:dyDescent="0.15">
      <c r="A11" s="729"/>
      <c r="B11" s="345"/>
      <c r="C11" s="348"/>
      <c r="D11" s="348"/>
      <c r="E11" s="443"/>
      <c r="F11" s="770"/>
      <c r="G11" s="345" t="s">
        <v>29</v>
      </c>
      <c r="H11" s="378"/>
      <c r="I11" s="378"/>
      <c r="J11" s="378"/>
      <c r="K11" s="378" t="s">
        <v>748</v>
      </c>
      <c r="L11" s="774"/>
      <c r="M11" s="774"/>
      <c r="N11" s="346" t="s">
        <v>750</v>
      </c>
      <c r="O11" s="348"/>
      <c r="P11" s="378"/>
      <c r="Q11" s="378"/>
      <c r="R11" s="378" t="s">
        <v>30</v>
      </c>
      <c r="S11" s="386"/>
      <c r="T11" s="386"/>
      <c r="U11" s="346"/>
      <c r="V11" s="348"/>
      <c r="W11" s="389"/>
      <c r="X11" s="358" t="s">
        <v>0</v>
      </c>
      <c r="Y11" s="342"/>
      <c r="Z11" s="343"/>
      <c r="AA11" s="350"/>
    </row>
    <row r="12" spans="1:28" s="281" customFormat="1" ht="14.25" x14ac:dyDescent="0.15">
      <c r="A12" s="729"/>
      <c r="B12" s="345"/>
      <c r="C12" s="348"/>
      <c r="D12" s="348"/>
      <c r="E12" s="443" t="s">
        <v>31</v>
      </c>
      <c r="F12" s="771"/>
      <c r="G12" s="364" t="s">
        <v>32</v>
      </c>
      <c r="H12" s="354"/>
      <c r="I12" s="354"/>
      <c r="J12" s="354"/>
      <c r="K12" s="354" t="s">
        <v>748</v>
      </c>
      <c r="L12" s="775" t="str">
        <f>IF(M10="","",ROUNDDOWN(M10/1000/L11,2))</f>
        <v/>
      </c>
      <c r="M12" s="775"/>
      <c r="N12" s="346" t="s">
        <v>751</v>
      </c>
      <c r="O12" s="356"/>
      <c r="P12" s="354"/>
      <c r="Q12" s="354"/>
      <c r="R12" s="354" t="s">
        <v>748</v>
      </c>
      <c r="S12" s="776"/>
      <c r="T12" s="776"/>
      <c r="U12" s="346" t="s">
        <v>751</v>
      </c>
      <c r="V12" s="354"/>
      <c r="W12" s="357"/>
      <c r="X12" s="358"/>
      <c r="Y12" s="342"/>
      <c r="Z12" s="343"/>
      <c r="AA12" s="350"/>
    </row>
    <row r="13" spans="1:28" s="281" customFormat="1" x14ac:dyDescent="0.15">
      <c r="A13" s="729"/>
      <c r="B13" s="345"/>
      <c r="C13" s="348"/>
      <c r="D13" s="348"/>
      <c r="E13" s="444" t="s">
        <v>89</v>
      </c>
      <c r="F13" s="777" t="s">
        <v>17</v>
      </c>
      <c r="G13" s="441" t="s">
        <v>27</v>
      </c>
      <c r="H13" s="319"/>
      <c r="I13" s="319"/>
      <c r="J13" s="319"/>
      <c r="K13" s="319"/>
      <c r="L13" s="772"/>
      <c r="M13" s="772"/>
      <c r="N13" s="772"/>
      <c r="O13" s="772"/>
      <c r="P13" s="772"/>
      <c r="Q13" s="772"/>
      <c r="R13" s="772"/>
      <c r="S13" s="772"/>
      <c r="T13" s="772"/>
      <c r="U13" s="772"/>
      <c r="V13" s="772"/>
      <c r="W13" s="386" t="s">
        <v>752</v>
      </c>
      <c r="X13" s="358"/>
      <c r="Y13" s="342"/>
      <c r="Z13" s="343"/>
      <c r="AA13" s="311"/>
    </row>
    <row r="14" spans="1:28" s="281" customFormat="1" x14ac:dyDescent="0.15">
      <c r="A14" s="729"/>
      <c r="B14" s="345"/>
      <c r="C14" s="348"/>
      <c r="D14" s="348"/>
      <c r="E14" s="443" t="s">
        <v>527</v>
      </c>
      <c r="F14" s="778"/>
      <c r="G14" s="345" t="s">
        <v>28</v>
      </c>
      <c r="H14" s="378"/>
      <c r="I14" s="378"/>
      <c r="J14" s="378"/>
      <c r="K14" s="378"/>
      <c r="L14" s="378" t="s">
        <v>753</v>
      </c>
      <c r="M14" s="738"/>
      <c r="N14" s="738"/>
      <c r="O14" s="378" t="s">
        <v>754</v>
      </c>
      <c r="P14" s="378"/>
      <c r="Q14" s="378"/>
      <c r="R14" s="378"/>
      <c r="S14" s="773"/>
      <c r="T14" s="773"/>
      <c r="U14" s="346"/>
      <c r="V14" s="348"/>
      <c r="W14" s="389"/>
      <c r="X14" s="358"/>
      <c r="Y14" s="342"/>
      <c r="Z14" s="343"/>
      <c r="AA14" s="311"/>
    </row>
    <row r="15" spans="1:28" s="281" customFormat="1" x14ac:dyDescent="0.15">
      <c r="A15" s="729"/>
      <c r="B15" s="345"/>
      <c r="C15" s="348"/>
      <c r="D15" s="348"/>
      <c r="E15" s="442"/>
      <c r="F15" s="778"/>
      <c r="G15" s="345" t="s">
        <v>29</v>
      </c>
      <c r="H15" s="378"/>
      <c r="I15" s="378"/>
      <c r="J15" s="378"/>
      <c r="K15" s="378" t="s">
        <v>753</v>
      </c>
      <c r="L15" s="774"/>
      <c r="M15" s="774"/>
      <c r="N15" s="346" t="s">
        <v>755</v>
      </c>
      <c r="O15" s="348"/>
      <c r="P15" s="378"/>
      <c r="Q15" s="378"/>
      <c r="R15" s="378" t="s">
        <v>30</v>
      </c>
      <c r="S15" s="386"/>
      <c r="T15" s="386"/>
      <c r="U15" s="346"/>
      <c r="V15" s="348"/>
      <c r="W15" s="389"/>
      <c r="X15" s="358"/>
      <c r="Y15" s="342"/>
      <c r="Z15" s="343"/>
      <c r="AA15" s="311"/>
    </row>
    <row r="16" spans="1:28" s="281" customFormat="1" ht="14.25" x14ac:dyDescent="0.15">
      <c r="A16" s="729"/>
      <c r="B16" s="345"/>
      <c r="C16" s="348"/>
      <c r="D16" s="348"/>
      <c r="E16" s="442"/>
      <c r="F16" s="779"/>
      <c r="G16" s="364" t="s">
        <v>32</v>
      </c>
      <c r="H16" s="354"/>
      <c r="I16" s="354"/>
      <c r="J16" s="354"/>
      <c r="K16" s="354" t="s">
        <v>753</v>
      </c>
      <c r="L16" s="775" t="str">
        <f>IF(M14="","",ROUNDDOWN(M14/1000/L15,2))</f>
        <v/>
      </c>
      <c r="M16" s="775"/>
      <c r="N16" s="346" t="s">
        <v>756</v>
      </c>
      <c r="O16" s="356"/>
      <c r="P16" s="354"/>
      <c r="Q16" s="354"/>
      <c r="R16" s="354" t="s">
        <v>753</v>
      </c>
      <c r="S16" s="776"/>
      <c r="T16" s="776"/>
      <c r="U16" s="346" t="s">
        <v>756</v>
      </c>
      <c r="V16" s="354"/>
      <c r="W16" s="357"/>
      <c r="X16" s="358"/>
      <c r="Y16" s="342"/>
      <c r="Z16" s="343"/>
      <c r="AA16" s="311"/>
    </row>
    <row r="17" spans="1:27" s="281" customFormat="1" x14ac:dyDescent="0.15">
      <c r="A17" s="729"/>
      <c r="B17" s="378"/>
      <c r="C17" s="348"/>
      <c r="D17" s="348"/>
      <c r="E17" s="442"/>
      <c r="F17" s="777" t="s">
        <v>34</v>
      </c>
      <c r="G17" s="441" t="s">
        <v>27</v>
      </c>
      <c r="H17" s="319"/>
      <c r="I17" s="319"/>
      <c r="J17" s="319"/>
      <c r="K17" s="319"/>
      <c r="L17" s="772"/>
      <c r="M17" s="772"/>
      <c r="N17" s="772"/>
      <c r="O17" s="772"/>
      <c r="P17" s="772"/>
      <c r="Q17" s="772"/>
      <c r="R17" s="772"/>
      <c r="S17" s="772"/>
      <c r="T17" s="772"/>
      <c r="U17" s="772"/>
      <c r="V17" s="772"/>
      <c r="W17" s="386" t="s">
        <v>757</v>
      </c>
      <c r="X17" s="358"/>
      <c r="Y17" s="342"/>
      <c r="Z17" s="343"/>
      <c r="AA17" s="311"/>
    </row>
    <row r="18" spans="1:27" s="281" customFormat="1" x14ac:dyDescent="0.15">
      <c r="A18" s="729"/>
      <c r="B18" s="378"/>
      <c r="C18" s="348"/>
      <c r="D18" s="348"/>
      <c r="E18" s="442"/>
      <c r="F18" s="778"/>
      <c r="G18" s="345" t="s">
        <v>28</v>
      </c>
      <c r="H18" s="378"/>
      <c r="I18" s="378"/>
      <c r="J18" s="378"/>
      <c r="K18" s="378"/>
      <c r="L18" s="378" t="s">
        <v>758</v>
      </c>
      <c r="M18" s="738"/>
      <c r="N18" s="738"/>
      <c r="O18" s="378" t="s">
        <v>759</v>
      </c>
      <c r="P18" s="378"/>
      <c r="Q18" s="378"/>
      <c r="R18" s="378"/>
      <c r="S18" s="773"/>
      <c r="T18" s="773"/>
      <c r="U18" s="346"/>
      <c r="V18" s="348"/>
      <c r="W18" s="389"/>
      <c r="X18" s="358"/>
      <c r="Y18" s="342"/>
      <c r="Z18" s="343"/>
      <c r="AA18" s="311"/>
    </row>
    <row r="19" spans="1:27" s="281" customFormat="1" x14ac:dyDescent="0.15">
      <c r="A19" s="729"/>
      <c r="B19" s="378"/>
      <c r="C19" s="348"/>
      <c r="D19" s="348"/>
      <c r="E19" s="442"/>
      <c r="F19" s="778"/>
      <c r="G19" s="345" t="s">
        <v>29</v>
      </c>
      <c r="H19" s="378"/>
      <c r="I19" s="378"/>
      <c r="J19" s="378"/>
      <c r="K19" s="378" t="s">
        <v>758</v>
      </c>
      <c r="L19" s="774"/>
      <c r="M19" s="774"/>
      <c r="N19" s="346" t="s">
        <v>760</v>
      </c>
      <c r="O19" s="348"/>
      <c r="P19" s="378"/>
      <c r="Q19" s="378"/>
      <c r="R19" s="378" t="s">
        <v>30</v>
      </c>
      <c r="S19" s="386"/>
      <c r="T19" s="386"/>
      <c r="U19" s="346"/>
      <c r="V19" s="348"/>
      <c r="W19" s="389"/>
      <c r="X19" s="358"/>
      <c r="Y19" s="342"/>
      <c r="Z19" s="343"/>
      <c r="AA19" s="311"/>
    </row>
    <row r="20" spans="1:27" s="281" customFormat="1" ht="14.25" x14ac:dyDescent="0.15">
      <c r="A20" s="729"/>
      <c r="B20" s="378"/>
      <c r="C20" s="348"/>
      <c r="D20" s="348"/>
      <c r="E20" s="442"/>
      <c r="F20" s="779"/>
      <c r="G20" s="364" t="s">
        <v>32</v>
      </c>
      <c r="H20" s="354"/>
      <c r="I20" s="354"/>
      <c r="J20" s="354"/>
      <c r="K20" s="354" t="s">
        <v>758</v>
      </c>
      <c r="L20" s="775" t="str">
        <f>IF(M18="","",ROUNDDOWN(M18/1000/L19,2))</f>
        <v/>
      </c>
      <c r="M20" s="775"/>
      <c r="N20" s="346" t="s">
        <v>761</v>
      </c>
      <c r="O20" s="356"/>
      <c r="P20" s="354"/>
      <c r="Q20" s="354"/>
      <c r="R20" s="354" t="s">
        <v>758</v>
      </c>
      <c r="S20" s="776"/>
      <c r="T20" s="776"/>
      <c r="U20" s="346" t="s">
        <v>761</v>
      </c>
      <c r="V20" s="354"/>
      <c r="W20" s="357"/>
      <c r="X20" s="358"/>
      <c r="Y20" s="342"/>
      <c r="Z20" s="343"/>
      <c r="AA20" s="311"/>
    </row>
    <row r="21" spans="1:27" s="281" customFormat="1" x14ac:dyDescent="0.15">
      <c r="A21" s="729"/>
      <c r="B21" s="378"/>
      <c r="C21" s="348"/>
      <c r="D21" s="348"/>
      <c r="E21" s="442"/>
      <c r="F21" s="445" t="s">
        <v>35</v>
      </c>
      <c r="G21" s="319"/>
      <c r="H21" s="319"/>
      <c r="I21" s="446"/>
      <c r="J21" s="441"/>
      <c r="K21" s="378"/>
      <c r="L21" s="441" t="s">
        <v>758</v>
      </c>
      <c r="M21" s="780"/>
      <c r="N21" s="780"/>
      <c r="O21" s="780"/>
      <c r="P21" s="780"/>
      <c r="Q21" s="780"/>
      <c r="R21" s="319"/>
      <c r="S21" s="447" t="s">
        <v>36</v>
      </c>
      <c r="T21" s="319"/>
      <c r="U21" s="319"/>
      <c r="V21" s="319" t="s">
        <v>762</v>
      </c>
      <c r="W21" s="383"/>
      <c r="X21" s="358"/>
      <c r="Y21" s="342"/>
      <c r="Z21" s="343"/>
      <c r="AA21" s="311"/>
    </row>
    <row r="22" spans="1:27" s="281" customFormat="1" x14ac:dyDescent="0.15">
      <c r="A22" s="729"/>
      <c r="B22" s="378"/>
      <c r="C22" s="348"/>
      <c r="D22" s="348"/>
      <c r="E22" s="442"/>
      <c r="F22" s="377" t="s">
        <v>37</v>
      </c>
      <c r="G22" s="378"/>
      <c r="H22" s="378"/>
      <c r="I22" s="378"/>
      <c r="J22" s="345"/>
      <c r="K22" s="345"/>
      <c r="L22" s="345" t="s">
        <v>758</v>
      </c>
      <c r="M22" s="781"/>
      <c r="N22" s="781"/>
      <c r="O22" s="781"/>
      <c r="P22" s="781"/>
      <c r="Q22" s="781"/>
      <c r="R22" s="378"/>
      <c r="S22" s="346" t="s">
        <v>36</v>
      </c>
      <c r="T22" s="378"/>
      <c r="U22" s="378"/>
      <c r="V22" s="378" t="s">
        <v>762</v>
      </c>
      <c r="W22" s="389"/>
      <c r="X22" s="368"/>
      <c r="Y22" s="369"/>
      <c r="Z22" s="370"/>
      <c r="AA22" s="311"/>
    </row>
    <row r="23" spans="1:27" s="281" customFormat="1" ht="12" customHeight="1" x14ac:dyDescent="0.15">
      <c r="A23" s="729"/>
      <c r="B23" s="378"/>
      <c r="C23" s="347" t="s">
        <v>64</v>
      </c>
      <c r="D23" s="348"/>
      <c r="E23" s="440" t="s">
        <v>538</v>
      </c>
      <c r="F23" s="319"/>
      <c r="G23" s="318" t="s">
        <v>99</v>
      </c>
      <c r="H23" s="319" t="s">
        <v>539</v>
      </c>
      <c r="I23" s="319"/>
      <c r="J23" s="319"/>
      <c r="K23" s="319"/>
      <c r="L23" s="318" t="s">
        <v>99</v>
      </c>
      <c r="M23" s="319" t="s">
        <v>540</v>
      </c>
      <c r="N23" s="319"/>
      <c r="O23" s="319"/>
      <c r="P23" s="319"/>
      <c r="Q23" s="318" t="s">
        <v>99</v>
      </c>
      <c r="R23" s="319" t="s">
        <v>541</v>
      </c>
      <c r="S23" s="319"/>
      <c r="T23" s="319"/>
      <c r="U23" s="448"/>
      <c r="V23" s="319"/>
      <c r="W23" s="383"/>
      <c r="X23" s="374"/>
      <c r="Y23" s="375"/>
      <c r="Z23" s="376"/>
      <c r="AA23" s="350"/>
    </row>
    <row r="24" spans="1:27" s="281" customFormat="1" ht="12" customHeight="1" x14ac:dyDescent="0.15">
      <c r="A24" s="729"/>
      <c r="B24" s="378"/>
      <c r="C24" s="347" t="s">
        <v>498</v>
      </c>
      <c r="D24" s="348"/>
      <c r="E24" s="449" t="s">
        <v>542</v>
      </c>
      <c r="F24" s="354"/>
      <c r="G24" s="354"/>
      <c r="H24" s="354"/>
      <c r="I24" s="354"/>
      <c r="J24" s="354"/>
      <c r="K24" s="354"/>
      <c r="L24" s="354"/>
      <c r="M24" s="354"/>
      <c r="N24" s="450"/>
      <c r="O24" s="450"/>
      <c r="P24" s="354"/>
      <c r="Q24" s="354"/>
      <c r="R24" s="354"/>
      <c r="S24" s="354"/>
      <c r="T24" s="354"/>
      <c r="U24" s="450"/>
      <c r="V24" s="450"/>
      <c r="W24" s="357"/>
      <c r="X24" s="368"/>
      <c r="Y24" s="369"/>
      <c r="Z24" s="370"/>
      <c r="AA24" s="350"/>
    </row>
    <row r="25" spans="1:27" s="281" customFormat="1" ht="12" customHeight="1" x14ac:dyDescent="0.15">
      <c r="A25" s="729"/>
      <c r="B25" s="378"/>
      <c r="C25" s="348"/>
      <c r="D25" s="348"/>
      <c r="E25" s="440" t="s">
        <v>64</v>
      </c>
      <c r="F25" s="378" t="s">
        <v>543</v>
      </c>
      <c r="G25" s="378"/>
      <c r="H25" s="378"/>
      <c r="I25" s="378"/>
      <c r="J25" s="378"/>
      <c r="K25" s="378"/>
      <c r="L25" s="378"/>
      <c r="M25" s="378"/>
      <c r="N25" s="451"/>
      <c r="O25" s="451"/>
      <c r="P25" s="378"/>
      <c r="Q25" s="378"/>
      <c r="R25" s="378" t="s">
        <v>112</v>
      </c>
      <c r="S25" s="378"/>
      <c r="T25" s="378"/>
      <c r="U25" s="451"/>
      <c r="V25" s="451"/>
      <c r="W25" s="378"/>
      <c r="X25" s="358" t="s">
        <v>0</v>
      </c>
      <c r="Y25" s="342" t="s">
        <v>66</v>
      </c>
      <c r="Z25" s="343"/>
      <c r="AA25" s="350"/>
    </row>
    <row r="26" spans="1:27" s="281" customFormat="1" ht="12" customHeight="1" x14ac:dyDescent="0.15">
      <c r="A26" s="729"/>
      <c r="B26" s="378"/>
      <c r="C26" s="348"/>
      <c r="D26" s="348"/>
      <c r="E26" s="452" t="s">
        <v>544</v>
      </c>
      <c r="F26" s="378"/>
      <c r="G26" s="387" t="s">
        <v>763</v>
      </c>
      <c r="H26" s="378" t="s">
        <v>65</v>
      </c>
      <c r="I26" s="378"/>
      <c r="J26" s="378"/>
      <c r="K26" s="378"/>
      <c r="L26" s="378"/>
      <c r="M26" s="378"/>
      <c r="N26" s="378"/>
      <c r="O26" s="378"/>
      <c r="P26" s="378"/>
      <c r="Q26" s="378"/>
      <c r="R26" s="378"/>
      <c r="S26" s="378"/>
      <c r="T26" s="378"/>
      <c r="U26" s="378"/>
      <c r="V26" s="378"/>
      <c r="W26" s="378"/>
      <c r="X26" s="358" t="s">
        <v>0</v>
      </c>
      <c r="Y26" s="342" t="s">
        <v>336</v>
      </c>
      <c r="Z26" s="343"/>
      <c r="AA26" s="350"/>
    </row>
    <row r="27" spans="1:27" s="281" customFormat="1" ht="12" customHeight="1" x14ac:dyDescent="0.15">
      <c r="A27" s="729"/>
      <c r="B27" s="378"/>
      <c r="C27" s="348"/>
      <c r="D27" s="348"/>
      <c r="E27" s="452"/>
      <c r="F27" s="453"/>
      <c r="G27" s="453"/>
      <c r="H27" s="453"/>
      <c r="I27" s="453"/>
      <c r="J27" s="453"/>
      <c r="K27" s="453"/>
      <c r="L27" s="453"/>
      <c r="M27" s="453"/>
      <c r="N27" s="453"/>
      <c r="O27" s="453"/>
      <c r="P27" s="453"/>
      <c r="Q27" s="453"/>
      <c r="R27" s="399"/>
      <c r="S27" s="453"/>
      <c r="T27" s="453"/>
      <c r="U27" s="453"/>
      <c r="V27" s="453"/>
      <c r="W27" s="400" t="s">
        <v>546</v>
      </c>
      <c r="X27" s="358" t="s">
        <v>0</v>
      </c>
      <c r="Y27" s="342"/>
      <c r="Z27" s="343"/>
      <c r="AA27" s="350"/>
    </row>
    <row r="28" spans="1:27" s="281" customFormat="1" ht="12" customHeight="1" x14ac:dyDescent="0.15">
      <c r="A28" s="729"/>
      <c r="B28" s="378"/>
      <c r="C28" s="348"/>
      <c r="D28" s="348"/>
      <c r="E28" s="454" t="s">
        <v>547</v>
      </c>
      <c r="F28" s="782" t="s">
        <v>548</v>
      </c>
      <c r="G28" s="782"/>
      <c r="H28" s="782"/>
      <c r="I28" s="782"/>
      <c r="J28" s="782"/>
      <c r="K28" s="783"/>
      <c r="L28" s="784">
        <v>4</v>
      </c>
      <c r="M28" s="782"/>
      <c r="N28" s="782"/>
      <c r="O28" s="782"/>
      <c r="P28" s="782"/>
      <c r="Q28" s="783"/>
      <c r="R28" s="784" t="s">
        <v>549</v>
      </c>
      <c r="S28" s="782"/>
      <c r="T28" s="782"/>
      <c r="U28" s="782"/>
      <c r="V28" s="782"/>
      <c r="W28" s="783"/>
      <c r="X28" s="358" t="s">
        <v>0</v>
      </c>
      <c r="Y28" s="342"/>
      <c r="Z28" s="343"/>
      <c r="AA28" s="350"/>
    </row>
    <row r="29" spans="1:27" s="281" customFormat="1" ht="12" customHeight="1" x14ac:dyDescent="0.15">
      <c r="A29" s="729"/>
      <c r="B29" s="378"/>
      <c r="C29" s="348"/>
      <c r="D29" s="348"/>
      <c r="E29" s="455" t="s">
        <v>764</v>
      </c>
      <c r="F29" s="785" t="s">
        <v>99</v>
      </c>
      <c r="G29" s="785"/>
      <c r="H29" s="884">
        <v>2.91</v>
      </c>
      <c r="I29" s="884"/>
      <c r="J29" s="884"/>
      <c r="K29" s="885"/>
      <c r="L29" s="785" t="s">
        <v>99</v>
      </c>
      <c r="M29" s="785"/>
      <c r="N29" s="884">
        <v>4.07</v>
      </c>
      <c r="O29" s="884"/>
      <c r="P29" s="884"/>
      <c r="Q29" s="885"/>
      <c r="R29" s="785" t="s">
        <v>99</v>
      </c>
      <c r="S29" s="785"/>
      <c r="T29" s="884">
        <v>6.51</v>
      </c>
      <c r="U29" s="884"/>
      <c r="V29" s="884"/>
      <c r="W29" s="885"/>
      <c r="X29" s="358"/>
      <c r="Y29" s="342"/>
      <c r="Z29" s="343"/>
      <c r="AA29" s="350"/>
    </row>
    <row r="30" spans="1:27" s="281" customFormat="1" ht="12" customHeight="1" x14ac:dyDescent="0.15">
      <c r="A30" s="729"/>
      <c r="B30" s="378"/>
      <c r="C30" s="348"/>
      <c r="D30" s="348"/>
      <c r="E30" s="455" t="s">
        <v>765</v>
      </c>
      <c r="F30" s="785" t="s">
        <v>99</v>
      </c>
      <c r="G30" s="785"/>
      <c r="H30" s="884">
        <v>2.33</v>
      </c>
      <c r="I30" s="884"/>
      <c r="J30" s="884"/>
      <c r="K30" s="885"/>
      <c r="L30" s="785" t="s">
        <v>99</v>
      </c>
      <c r="M30" s="785"/>
      <c r="N30" s="884">
        <v>3.49</v>
      </c>
      <c r="O30" s="884"/>
      <c r="P30" s="884"/>
      <c r="Q30" s="885"/>
      <c r="R30" s="785" t="s">
        <v>99</v>
      </c>
      <c r="S30" s="785"/>
      <c r="T30" s="884">
        <v>4.6500000000000004</v>
      </c>
      <c r="U30" s="884"/>
      <c r="V30" s="884"/>
      <c r="W30" s="885"/>
      <c r="X30" s="358"/>
      <c r="Y30" s="342"/>
      <c r="Z30" s="343"/>
      <c r="AA30" s="350"/>
    </row>
    <row r="31" spans="1:27" s="281" customFormat="1" ht="12" customHeight="1" x14ac:dyDescent="0.15">
      <c r="A31" s="729"/>
      <c r="B31" s="378"/>
      <c r="C31" s="348"/>
      <c r="D31" s="348"/>
      <c r="E31" s="455" t="s">
        <v>766</v>
      </c>
      <c r="F31" s="785" t="s">
        <v>99</v>
      </c>
      <c r="G31" s="785"/>
      <c r="H31" s="884">
        <v>1.9</v>
      </c>
      <c r="I31" s="884"/>
      <c r="J31" s="884"/>
      <c r="K31" s="885"/>
      <c r="L31" s="785" t="s">
        <v>99</v>
      </c>
      <c r="M31" s="785"/>
      <c r="N31" s="884">
        <v>2.91</v>
      </c>
      <c r="O31" s="884"/>
      <c r="P31" s="884"/>
      <c r="Q31" s="885"/>
      <c r="R31" s="785" t="s">
        <v>99</v>
      </c>
      <c r="S31" s="785"/>
      <c r="T31" s="884">
        <v>4.07</v>
      </c>
      <c r="U31" s="884"/>
      <c r="V31" s="884"/>
      <c r="W31" s="885"/>
      <c r="X31" s="358"/>
      <c r="Y31" s="342"/>
      <c r="Z31" s="343"/>
      <c r="AA31" s="350"/>
    </row>
    <row r="32" spans="1:27" s="281" customFormat="1" ht="12" customHeight="1" x14ac:dyDescent="0.15">
      <c r="A32" s="729"/>
      <c r="B32" s="378"/>
      <c r="C32" s="348"/>
      <c r="D32" s="348"/>
      <c r="E32" s="456"/>
      <c r="F32" s="348"/>
      <c r="G32" s="660" t="s">
        <v>47</v>
      </c>
      <c r="H32" s="378"/>
      <c r="I32" s="378"/>
      <c r="J32" s="378"/>
      <c r="K32" s="378"/>
      <c r="L32" s="378"/>
      <c r="M32" s="387" t="s">
        <v>763</v>
      </c>
      <c r="N32" s="388" t="s">
        <v>331</v>
      </c>
      <c r="O32" s="378"/>
      <c r="P32" s="378"/>
      <c r="Q32" s="387" t="s">
        <v>763</v>
      </c>
      <c r="R32" s="388" t="s">
        <v>332</v>
      </c>
      <c r="S32" s="378"/>
      <c r="T32" s="348"/>
      <c r="U32" s="387" t="s">
        <v>763</v>
      </c>
      <c r="V32" s="388" t="s">
        <v>333</v>
      </c>
      <c r="W32" s="389"/>
      <c r="X32" s="341"/>
      <c r="Y32" s="342"/>
      <c r="Z32" s="343"/>
      <c r="AA32" s="350"/>
    </row>
    <row r="33" spans="1:27" s="281" customFormat="1" ht="12" customHeight="1" x14ac:dyDescent="0.15">
      <c r="A33" s="729"/>
      <c r="B33" s="378"/>
      <c r="C33" s="348"/>
      <c r="D33" s="348"/>
      <c r="E33" s="457"/>
      <c r="F33" s="453"/>
      <c r="G33" s="453"/>
      <c r="H33" s="453"/>
      <c r="I33" s="453"/>
      <c r="J33" s="453"/>
      <c r="K33" s="453"/>
      <c r="L33" s="453"/>
      <c r="M33" s="453"/>
      <c r="N33" s="453"/>
      <c r="O33" s="453"/>
      <c r="P33" s="453"/>
      <c r="Q33" s="453"/>
      <c r="R33" s="453"/>
      <c r="S33" s="458"/>
      <c r="T33" s="458"/>
      <c r="U33" s="453"/>
      <c r="V33" s="453"/>
      <c r="W33" s="459"/>
      <c r="X33" s="460"/>
      <c r="Y33" s="369"/>
      <c r="Z33" s="370"/>
      <c r="AA33" s="350"/>
    </row>
    <row r="34" spans="1:27" s="281" customFormat="1" x14ac:dyDescent="0.15">
      <c r="A34" s="729"/>
      <c r="B34" s="377"/>
      <c r="C34" s="348"/>
      <c r="D34" s="348"/>
      <c r="E34" s="440" t="s">
        <v>550</v>
      </c>
      <c r="F34" s="445" t="s">
        <v>551</v>
      </c>
      <c r="G34" s="319"/>
      <c r="H34" s="319"/>
      <c r="I34" s="319"/>
      <c r="J34" s="319"/>
      <c r="K34" s="319"/>
      <c r="L34" s="319"/>
      <c r="M34" s="319"/>
      <c r="N34" s="319"/>
      <c r="O34" s="319"/>
      <c r="P34" s="319"/>
      <c r="Q34" s="319"/>
      <c r="R34" s="319"/>
      <c r="S34" s="319"/>
      <c r="T34" s="319"/>
      <c r="U34" s="319"/>
      <c r="V34" s="319"/>
      <c r="W34" s="319"/>
      <c r="X34" s="374" t="s">
        <v>0</v>
      </c>
      <c r="Y34" s="375" t="s">
        <v>552</v>
      </c>
      <c r="Z34" s="376"/>
      <c r="AA34" s="350"/>
    </row>
    <row r="35" spans="1:27" s="281" customFormat="1" x14ac:dyDescent="0.15">
      <c r="A35" s="729"/>
      <c r="B35" s="377"/>
      <c r="C35" s="348"/>
      <c r="D35" s="348"/>
      <c r="E35" s="452" t="s">
        <v>151</v>
      </c>
      <c r="F35" s="377"/>
      <c r="G35" s="387" t="s">
        <v>767</v>
      </c>
      <c r="H35" s="378" t="s">
        <v>76</v>
      </c>
      <c r="I35" s="386"/>
      <c r="J35" s="386"/>
      <c r="K35" s="386"/>
      <c r="L35" s="378"/>
      <c r="M35" s="378"/>
      <c r="N35" s="378"/>
      <c r="O35" s="392"/>
      <c r="P35" s="392"/>
      <c r="Q35" s="378"/>
      <c r="R35" s="378"/>
      <c r="S35" s="378"/>
      <c r="T35" s="378"/>
      <c r="U35" s="378"/>
      <c r="V35" s="378"/>
      <c r="W35" s="378"/>
      <c r="X35" s="358" t="s">
        <v>0</v>
      </c>
      <c r="Y35" s="342"/>
      <c r="Z35" s="343"/>
      <c r="AA35" s="350"/>
    </row>
    <row r="36" spans="1:27" s="281" customFormat="1" ht="12" customHeight="1" x14ac:dyDescent="0.15">
      <c r="A36" s="729"/>
      <c r="B36" s="378"/>
      <c r="C36" s="348"/>
      <c r="D36" s="348"/>
      <c r="E36" s="461"/>
      <c r="F36" s="462"/>
      <c r="G36" s="462"/>
      <c r="H36" s="462"/>
      <c r="I36" s="462"/>
      <c r="J36" s="462"/>
      <c r="K36" s="462"/>
      <c r="L36" s="462"/>
      <c r="M36" s="462"/>
      <c r="N36" s="462"/>
      <c r="O36" s="462"/>
      <c r="P36" s="462"/>
      <c r="Q36" s="462"/>
      <c r="R36" s="462"/>
      <c r="S36" s="463"/>
      <c r="T36" s="463"/>
      <c r="U36" s="462"/>
      <c r="V36" s="462"/>
      <c r="W36" s="464"/>
      <c r="X36" s="358" t="s">
        <v>0</v>
      </c>
      <c r="Y36" s="342"/>
      <c r="Z36" s="343"/>
      <c r="AA36" s="350"/>
    </row>
    <row r="37" spans="1:27" s="281" customFormat="1" ht="12" customHeight="1" x14ac:dyDescent="0.15">
      <c r="A37" s="729"/>
      <c r="B37" s="378"/>
      <c r="C37" s="348"/>
      <c r="D37" s="348"/>
      <c r="E37" s="461"/>
      <c r="F37" s="465" t="s">
        <v>554</v>
      </c>
      <c r="G37" s="462"/>
      <c r="H37" s="462"/>
      <c r="I37" s="462"/>
      <c r="J37" s="462"/>
      <c r="K37" s="462"/>
      <c r="L37" s="462"/>
      <c r="M37" s="462"/>
      <c r="N37" s="462"/>
      <c r="O37" s="462"/>
      <c r="P37" s="462"/>
      <c r="Q37" s="462"/>
      <c r="R37" s="462"/>
      <c r="S37" s="463"/>
      <c r="T37" s="463"/>
      <c r="U37" s="462"/>
      <c r="V37" s="462"/>
      <c r="W37" s="464"/>
      <c r="X37" s="358" t="s">
        <v>0</v>
      </c>
      <c r="Y37" s="342"/>
      <c r="Z37" s="343"/>
      <c r="AA37" s="350"/>
    </row>
    <row r="38" spans="1:27" s="281" customFormat="1" ht="12" customHeight="1" x14ac:dyDescent="0.15">
      <c r="A38" s="729"/>
      <c r="B38" s="377"/>
      <c r="C38" s="348"/>
      <c r="D38" s="348"/>
      <c r="E38" s="466"/>
      <c r="F38" s="906" t="s">
        <v>555</v>
      </c>
      <c r="G38" s="907"/>
      <c r="H38" s="908"/>
      <c r="I38" s="794" t="s">
        <v>556</v>
      </c>
      <c r="J38" s="795"/>
      <c r="K38" s="795"/>
      <c r="L38" s="795"/>
      <c r="M38" s="795"/>
      <c r="N38" s="795"/>
      <c r="O38" s="795"/>
      <c r="P38" s="795"/>
      <c r="Q38" s="795"/>
      <c r="R38" s="795"/>
      <c r="S38" s="795"/>
      <c r="T38" s="795"/>
      <c r="U38" s="795"/>
      <c r="V38" s="795"/>
      <c r="W38" s="795"/>
      <c r="X38" s="795"/>
      <c r="Y38" s="795"/>
      <c r="Z38" s="796"/>
      <c r="AA38" s="311"/>
    </row>
    <row r="39" spans="1:27" s="281" customFormat="1" x14ac:dyDescent="0.15">
      <c r="A39" s="729"/>
      <c r="B39" s="377"/>
      <c r="C39" s="348"/>
      <c r="D39" s="348"/>
      <c r="E39" s="467" t="s">
        <v>3</v>
      </c>
      <c r="F39" s="909"/>
      <c r="G39" s="910"/>
      <c r="H39" s="911"/>
      <c r="I39" s="797"/>
      <c r="J39" s="798"/>
      <c r="K39" s="798"/>
      <c r="L39" s="798"/>
      <c r="M39" s="798"/>
      <c r="N39" s="798"/>
      <c r="O39" s="798"/>
      <c r="P39" s="798"/>
      <c r="Q39" s="798"/>
      <c r="R39" s="798"/>
      <c r="S39" s="798"/>
      <c r="T39" s="798"/>
      <c r="U39" s="798"/>
      <c r="V39" s="798"/>
      <c r="W39" s="798"/>
      <c r="X39" s="798"/>
      <c r="Y39" s="798"/>
      <c r="Z39" s="799"/>
      <c r="AA39" s="311"/>
    </row>
    <row r="40" spans="1:27" s="281" customFormat="1" ht="15" customHeight="1" x14ac:dyDescent="0.15">
      <c r="A40" s="729"/>
      <c r="B40" s="377"/>
      <c r="C40" s="348"/>
      <c r="D40" s="348"/>
      <c r="E40" s="467" t="s">
        <v>557</v>
      </c>
      <c r="F40" s="751" t="s">
        <v>768</v>
      </c>
      <c r="G40" s="752"/>
      <c r="H40" s="753"/>
      <c r="I40" s="469" t="s">
        <v>769</v>
      </c>
      <c r="J40" s="470" t="s">
        <v>770</v>
      </c>
      <c r="K40" s="471"/>
      <c r="L40" s="471"/>
      <c r="M40" s="471"/>
      <c r="N40" s="471"/>
      <c r="O40" s="471"/>
      <c r="P40" s="471"/>
      <c r="Q40" s="471"/>
      <c r="R40" s="471"/>
      <c r="S40" s="471"/>
      <c r="T40" s="471"/>
      <c r="U40" s="471"/>
      <c r="V40" s="471"/>
      <c r="W40" s="471"/>
      <c r="X40" s="471"/>
      <c r="Y40" s="472"/>
      <c r="Z40" s="473"/>
      <c r="AA40" s="311"/>
    </row>
    <row r="41" spans="1:27" s="281" customFormat="1" ht="15" customHeight="1" x14ac:dyDescent="0.15">
      <c r="A41" s="729"/>
      <c r="B41" s="377"/>
      <c r="C41" s="348"/>
      <c r="D41" s="348"/>
      <c r="E41" s="467" t="s">
        <v>559</v>
      </c>
      <c r="F41" s="751" t="s">
        <v>768</v>
      </c>
      <c r="G41" s="752"/>
      <c r="H41" s="753"/>
      <c r="I41" s="469" t="s">
        <v>99</v>
      </c>
      <c r="J41" s="470" t="s">
        <v>770</v>
      </c>
      <c r="K41" s="471"/>
      <c r="L41" s="471"/>
      <c r="M41" s="471"/>
      <c r="N41" s="471"/>
      <c r="O41" s="471"/>
      <c r="P41" s="471"/>
      <c r="Q41" s="471"/>
      <c r="R41" s="471"/>
      <c r="S41" s="471"/>
      <c r="T41" s="471"/>
      <c r="U41" s="471"/>
      <c r="V41" s="471"/>
      <c r="W41" s="471"/>
      <c r="X41" s="471"/>
      <c r="Y41" s="472"/>
      <c r="Z41" s="473"/>
      <c r="AA41" s="311"/>
    </row>
    <row r="42" spans="1:27" s="281" customFormat="1" ht="15" customHeight="1" x14ac:dyDescent="0.15">
      <c r="A42" s="729"/>
      <c r="B42" s="377"/>
      <c r="C42" s="348"/>
      <c r="D42" s="348"/>
      <c r="E42" s="467" t="s">
        <v>560</v>
      </c>
      <c r="F42" s="894" t="s">
        <v>771</v>
      </c>
      <c r="G42" s="895"/>
      <c r="H42" s="896"/>
      <c r="I42" s="469" t="s">
        <v>99</v>
      </c>
      <c r="J42" s="470" t="s">
        <v>770</v>
      </c>
      <c r="K42" s="471"/>
      <c r="L42" s="471"/>
      <c r="M42" s="471"/>
      <c r="N42" s="471"/>
      <c r="O42" s="471"/>
      <c r="P42" s="471"/>
      <c r="Q42" s="471"/>
      <c r="R42" s="471"/>
      <c r="S42" s="471"/>
      <c r="T42" s="471"/>
      <c r="U42" s="471"/>
      <c r="V42" s="471"/>
      <c r="W42" s="471"/>
      <c r="X42" s="471"/>
      <c r="Y42" s="472"/>
      <c r="Z42" s="473"/>
      <c r="AA42" s="311"/>
    </row>
    <row r="43" spans="1:27" s="281" customFormat="1" ht="15" customHeight="1" x14ac:dyDescent="0.15">
      <c r="A43" s="729"/>
      <c r="B43" s="377"/>
      <c r="C43" s="348"/>
      <c r="D43" s="348"/>
      <c r="E43" s="467"/>
      <c r="F43" s="886" t="s">
        <v>772</v>
      </c>
      <c r="G43" s="887"/>
      <c r="H43" s="888"/>
      <c r="I43" s="474" t="s">
        <v>99</v>
      </c>
      <c r="J43" s="475" t="s">
        <v>561</v>
      </c>
      <c r="K43" s="476"/>
      <c r="L43" s="476"/>
      <c r="M43" s="476"/>
      <c r="N43" s="476"/>
      <c r="O43" s="476"/>
      <c r="P43" s="476"/>
      <c r="Q43" s="476"/>
      <c r="R43" s="476"/>
      <c r="S43" s="476"/>
      <c r="T43" s="476"/>
      <c r="U43" s="476"/>
      <c r="V43" s="476"/>
      <c r="W43" s="476"/>
      <c r="X43" s="476"/>
      <c r="Y43" s="477"/>
      <c r="Z43" s="478"/>
      <c r="AA43" s="311"/>
    </row>
    <row r="44" spans="1:27" s="281" customFormat="1" ht="15" customHeight="1" x14ac:dyDescent="0.15">
      <c r="A44" s="729"/>
      <c r="B44" s="377"/>
      <c r="C44" s="348"/>
      <c r="D44" s="348"/>
      <c r="E44" s="467"/>
      <c r="F44" s="889"/>
      <c r="G44" s="890"/>
      <c r="H44" s="891"/>
      <c r="I44" s="474" t="s">
        <v>99</v>
      </c>
      <c r="J44" s="475" t="s">
        <v>562</v>
      </c>
      <c r="K44" s="476"/>
      <c r="L44" s="476"/>
      <c r="M44" s="476"/>
      <c r="N44" s="476"/>
      <c r="O44" s="476"/>
      <c r="P44" s="476"/>
      <c r="Q44" s="476"/>
      <c r="R44" s="476"/>
      <c r="S44" s="476"/>
      <c r="T44" s="476"/>
      <c r="U44" s="476"/>
      <c r="V44" s="476"/>
      <c r="W44" s="476"/>
      <c r="X44" s="476"/>
      <c r="Y44" s="477"/>
      <c r="Z44" s="478"/>
      <c r="AA44" s="311"/>
    </row>
    <row r="45" spans="1:27" s="281" customFormat="1" ht="15" customHeight="1" x14ac:dyDescent="0.15">
      <c r="A45" s="729"/>
      <c r="B45" s="377"/>
      <c r="C45" s="348"/>
      <c r="D45" s="348"/>
      <c r="E45" s="467"/>
      <c r="F45" s="886" t="s">
        <v>773</v>
      </c>
      <c r="G45" s="887"/>
      <c r="H45" s="888"/>
      <c r="I45" s="479" t="s">
        <v>99</v>
      </c>
      <c r="J45" s="480" t="s">
        <v>563</v>
      </c>
      <c r="K45" s="481"/>
      <c r="L45" s="481"/>
      <c r="M45" s="481"/>
      <c r="N45" s="481"/>
      <c r="O45" s="481"/>
      <c r="P45" s="481"/>
      <c r="Q45" s="481"/>
      <c r="R45" s="481"/>
      <c r="S45" s="481"/>
      <c r="T45" s="481"/>
      <c r="U45" s="481"/>
      <c r="V45" s="481"/>
      <c r="W45" s="481"/>
      <c r="X45" s="481"/>
      <c r="Y45" s="482"/>
      <c r="Z45" s="483"/>
      <c r="AA45" s="311"/>
    </row>
    <row r="46" spans="1:27" s="281" customFormat="1" ht="15" customHeight="1" x14ac:dyDescent="0.15">
      <c r="A46" s="729"/>
      <c r="B46" s="377"/>
      <c r="C46" s="348"/>
      <c r="D46" s="348"/>
      <c r="E46" s="467"/>
      <c r="F46" s="912"/>
      <c r="G46" s="913"/>
      <c r="H46" s="914"/>
      <c r="I46" s="474" t="s">
        <v>99</v>
      </c>
      <c r="J46" s="475" t="s">
        <v>564</v>
      </c>
      <c r="K46" s="476"/>
      <c r="L46" s="476"/>
      <c r="M46" s="476"/>
      <c r="N46" s="476"/>
      <c r="O46" s="476"/>
      <c r="P46" s="476"/>
      <c r="Q46" s="476"/>
      <c r="R46" s="476"/>
      <c r="S46" s="476"/>
      <c r="T46" s="476"/>
      <c r="U46" s="476"/>
      <c r="V46" s="476"/>
      <c r="W46" s="476"/>
      <c r="X46" s="476"/>
      <c r="Y46" s="477"/>
      <c r="Z46" s="478"/>
      <c r="AA46" s="311"/>
    </row>
    <row r="47" spans="1:27" s="281" customFormat="1" ht="15" customHeight="1" x14ac:dyDescent="0.15">
      <c r="A47" s="729"/>
      <c r="B47" s="377"/>
      <c r="C47" s="348"/>
      <c r="D47" s="348"/>
      <c r="E47" s="467"/>
      <c r="F47" s="912"/>
      <c r="G47" s="913"/>
      <c r="H47" s="914"/>
      <c r="I47" s="892" t="s">
        <v>99</v>
      </c>
      <c r="J47" s="484" t="s">
        <v>565</v>
      </c>
      <c r="K47" s="348"/>
      <c r="L47" s="348"/>
      <c r="M47" s="348"/>
      <c r="N47" s="348"/>
      <c r="O47" s="348"/>
      <c r="P47" s="348"/>
      <c r="Q47" s="348"/>
      <c r="R47" s="348"/>
      <c r="S47" s="348"/>
      <c r="T47" s="348"/>
      <c r="U47" s="348"/>
      <c r="V47" s="348"/>
      <c r="W47" s="348"/>
      <c r="X47" s="348"/>
      <c r="Y47" s="485"/>
      <c r="Z47" s="486"/>
      <c r="AA47" s="311"/>
    </row>
    <row r="48" spans="1:27" s="281" customFormat="1" ht="15" customHeight="1" x14ac:dyDescent="0.15">
      <c r="A48" s="729"/>
      <c r="B48" s="377"/>
      <c r="C48" s="348"/>
      <c r="D48" s="348"/>
      <c r="E48" s="467"/>
      <c r="F48" s="915"/>
      <c r="G48" s="916"/>
      <c r="H48" s="917"/>
      <c r="I48" s="893"/>
      <c r="J48" s="487" t="s">
        <v>774</v>
      </c>
      <c r="K48" s="356"/>
      <c r="L48" s="356"/>
      <c r="M48" s="356"/>
      <c r="N48" s="356"/>
      <c r="O48" s="356"/>
      <c r="P48" s="356"/>
      <c r="Q48" s="356"/>
      <c r="R48" s="356"/>
      <c r="S48" s="356"/>
      <c r="T48" s="356"/>
      <c r="U48" s="356"/>
      <c r="V48" s="356"/>
      <c r="W48" s="356"/>
      <c r="X48" s="356"/>
      <c r="Y48" s="468"/>
      <c r="Z48" s="488"/>
      <c r="AA48" s="311"/>
    </row>
    <row r="49" spans="1:27" s="281" customFormat="1" ht="15" customHeight="1" x14ac:dyDescent="0.15">
      <c r="A49" s="729"/>
      <c r="B49" s="377"/>
      <c r="C49" s="348"/>
      <c r="D49" s="348"/>
      <c r="E49" s="467" t="s">
        <v>566</v>
      </c>
      <c r="F49" s="894" t="s">
        <v>775</v>
      </c>
      <c r="G49" s="895"/>
      <c r="H49" s="896"/>
      <c r="I49" s="469" t="s">
        <v>99</v>
      </c>
      <c r="J49" s="470" t="s">
        <v>776</v>
      </c>
      <c r="K49" s="471"/>
      <c r="L49" s="471"/>
      <c r="M49" s="471"/>
      <c r="N49" s="471"/>
      <c r="O49" s="471"/>
      <c r="P49" s="471"/>
      <c r="Q49" s="471"/>
      <c r="R49" s="471"/>
      <c r="S49" s="471"/>
      <c r="T49" s="471"/>
      <c r="U49" s="471"/>
      <c r="V49" s="471"/>
      <c r="W49" s="471"/>
      <c r="X49" s="471"/>
      <c r="Y49" s="472"/>
      <c r="Z49" s="473"/>
      <c r="AA49" s="311"/>
    </row>
    <row r="50" spans="1:27" s="281" customFormat="1" ht="15" customHeight="1" x14ac:dyDescent="0.15">
      <c r="A50" s="729"/>
      <c r="B50" s="377"/>
      <c r="C50" s="348"/>
      <c r="D50" s="348"/>
      <c r="E50" s="467"/>
      <c r="F50" s="886" t="s">
        <v>777</v>
      </c>
      <c r="G50" s="887"/>
      <c r="H50" s="888"/>
      <c r="I50" s="474" t="s">
        <v>99</v>
      </c>
      <c r="J50" s="475" t="s">
        <v>778</v>
      </c>
      <c r="K50" s="489"/>
      <c r="L50" s="489"/>
      <c r="M50" s="489"/>
      <c r="N50" s="489"/>
      <c r="O50" s="489"/>
      <c r="P50" s="489"/>
      <c r="Q50" s="489"/>
      <c r="R50" s="489"/>
      <c r="S50" s="489"/>
      <c r="T50" s="489"/>
      <c r="U50" s="489"/>
      <c r="V50" s="489"/>
      <c r="W50" s="489"/>
      <c r="X50" s="489"/>
      <c r="Y50" s="490"/>
      <c r="Z50" s="491"/>
      <c r="AA50" s="311"/>
    </row>
    <row r="51" spans="1:27" s="281" customFormat="1" ht="15" customHeight="1" x14ac:dyDescent="0.15">
      <c r="A51" s="729"/>
      <c r="B51" s="377"/>
      <c r="C51" s="348"/>
      <c r="D51" s="348"/>
      <c r="E51" s="467"/>
      <c r="F51" s="897"/>
      <c r="G51" s="898"/>
      <c r="H51" s="899"/>
      <c r="I51" s="474" t="s">
        <v>99</v>
      </c>
      <c r="J51" s="475" t="s">
        <v>567</v>
      </c>
      <c r="K51" s="489"/>
      <c r="L51" s="489"/>
      <c r="M51" s="489"/>
      <c r="N51" s="489"/>
      <c r="O51" s="489"/>
      <c r="P51" s="489"/>
      <c r="Q51" s="489"/>
      <c r="R51" s="489"/>
      <c r="S51" s="489"/>
      <c r="T51" s="489"/>
      <c r="U51" s="489"/>
      <c r="V51" s="489"/>
      <c r="W51" s="489"/>
      <c r="X51" s="489"/>
      <c r="Y51" s="490"/>
      <c r="Z51" s="491"/>
      <c r="AA51" s="311"/>
    </row>
    <row r="52" spans="1:27" s="281" customFormat="1" ht="15" customHeight="1" x14ac:dyDescent="0.15">
      <c r="A52" s="729"/>
      <c r="B52" s="377"/>
      <c r="C52" s="348"/>
      <c r="D52" s="348"/>
      <c r="E52" s="467"/>
      <c r="F52" s="900" t="s">
        <v>773</v>
      </c>
      <c r="G52" s="901"/>
      <c r="H52" s="902"/>
      <c r="I52" s="892" t="s">
        <v>99</v>
      </c>
      <c r="J52" s="480" t="s">
        <v>568</v>
      </c>
      <c r="K52" s="492"/>
      <c r="L52" s="492"/>
      <c r="M52" s="492"/>
      <c r="N52" s="492"/>
      <c r="O52" s="492"/>
      <c r="P52" s="492"/>
      <c r="Q52" s="492"/>
      <c r="R52" s="492"/>
      <c r="S52" s="492"/>
      <c r="T52" s="492"/>
      <c r="U52" s="492"/>
      <c r="V52" s="492"/>
      <c r="W52" s="492"/>
      <c r="X52" s="492"/>
      <c r="Y52" s="493"/>
      <c r="Z52" s="494"/>
      <c r="AA52" s="311"/>
    </row>
    <row r="53" spans="1:27" s="281" customFormat="1" ht="15" customHeight="1" x14ac:dyDescent="0.15">
      <c r="A53" s="729"/>
      <c r="B53" s="377"/>
      <c r="C53" s="348"/>
      <c r="D53" s="348"/>
      <c r="E53" s="467"/>
      <c r="F53" s="903"/>
      <c r="G53" s="904"/>
      <c r="H53" s="905"/>
      <c r="I53" s="893"/>
      <c r="J53" s="487" t="s">
        <v>779</v>
      </c>
      <c r="K53" s="495"/>
      <c r="L53" s="495"/>
      <c r="M53" s="495"/>
      <c r="N53" s="495"/>
      <c r="O53" s="495"/>
      <c r="P53" s="495"/>
      <c r="Q53" s="495"/>
      <c r="R53" s="495"/>
      <c r="S53" s="495"/>
      <c r="T53" s="495"/>
      <c r="U53" s="495"/>
      <c r="V53" s="495"/>
      <c r="W53" s="495"/>
      <c r="X53" s="495"/>
      <c r="Y53" s="496"/>
      <c r="Z53" s="497"/>
      <c r="AA53" s="311"/>
    </row>
    <row r="54" spans="1:27" s="281" customFormat="1" ht="15" customHeight="1" x14ac:dyDescent="0.15">
      <c r="A54" s="729"/>
      <c r="B54" s="377"/>
      <c r="C54" s="348"/>
      <c r="D54" s="348"/>
      <c r="E54" s="498"/>
      <c r="F54" s="499" t="s">
        <v>780</v>
      </c>
      <c r="G54" s="500"/>
      <c r="H54" s="500"/>
      <c r="I54" s="501"/>
      <c r="J54" s="502"/>
      <c r="K54" s="386"/>
      <c r="L54" s="386"/>
      <c r="M54" s="386"/>
      <c r="N54" s="386"/>
      <c r="O54" s="386"/>
      <c r="P54" s="386"/>
      <c r="Q54" s="386"/>
      <c r="R54" s="386"/>
      <c r="S54" s="386"/>
      <c r="T54" s="386"/>
      <c r="U54" s="386"/>
      <c r="V54" s="386"/>
      <c r="W54" s="386"/>
      <c r="X54" s="386"/>
      <c r="Y54" s="503"/>
      <c r="Z54" s="504"/>
      <c r="AA54" s="311"/>
    </row>
    <row r="55" spans="1:27" s="281" customFormat="1" ht="15" customHeight="1" x14ac:dyDescent="0.15">
      <c r="A55" s="729"/>
      <c r="B55" s="377"/>
      <c r="C55" s="348"/>
      <c r="D55" s="348"/>
      <c r="E55" s="466"/>
      <c r="F55" s="906" t="s">
        <v>555</v>
      </c>
      <c r="G55" s="907"/>
      <c r="H55" s="908"/>
      <c r="I55" s="794" t="s">
        <v>556</v>
      </c>
      <c r="J55" s="795"/>
      <c r="K55" s="795"/>
      <c r="L55" s="795"/>
      <c r="M55" s="795"/>
      <c r="N55" s="795"/>
      <c r="O55" s="795"/>
      <c r="P55" s="795"/>
      <c r="Q55" s="795"/>
      <c r="R55" s="795"/>
      <c r="S55" s="795"/>
      <c r="T55" s="795"/>
      <c r="U55" s="795"/>
      <c r="V55" s="795"/>
      <c r="W55" s="795"/>
      <c r="X55" s="795"/>
      <c r="Y55" s="795"/>
      <c r="Z55" s="796"/>
      <c r="AA55" s="311"/>
    </row>
    <row r="56" spans="1:27" s="281" customFormat="1" ht="15" customHeight="1" x14ac:dyDescent="0.15">
      <c r="A56" s="729"/>
      <c r="B56" s="377"/>
      <c r="C56" s="348"/>
      <c r="D56" s="348"/>
      <c r="E56" s="467" t="s">
        <v>3</v>
      </c>
      <c r="F56" s="909"/>
      <c r="G56" s="910"/>
      <c r="H56" s="911"/>
      <c r="I56" s="797"/>
      <c r="J56" s="798"/>
      <c r="K56" s="798"/>
      <c r="L56" s="798"/>
      <c r="M56" s="798"/>
      <c r="N56" s="798"/>
      <c r="O56" s="798"/>
      <c r="P56" s="798"/>
      <c r="Q56" s="798"/>
      <c r="R56" s="798"/>
      <c r="S56" s="798"/>
      <c r="T56" s="798"/>
      <c r="U56" s="798"/>
      <c r="V56" s="798"/>
      <c r="W56" s="798"/>
      <c r="X56" s="798"/>
      <c r="Y56" s="798"/>
      <c r="Z56" s="799"/>
      <c r="AA56" s="311"/>
    </row>
    <row r="57" spans="1:27" s="281" customFormat="1" ht="15" customHeight="1" x14ac:dyDescent="0.15">
      <c r="A57" s="729"/>
      <c r="B57" s="377"/>
      <c r="C57" s="348"/>
      <c r="D57" s="348"/>
      <c r="E57" s="467" t="s">
        <v>557</v>
      </c>
      <c r="F57" s="751" t="s">
        <v>781</v>
      </c>
      <c r="G57" s="752"/>
      <c r="H57" s="753"/>
      <c r="I57" s="469" t="s">
        <v>782</v>
      </c>
      <c r="J57" s="470" t="s">
        <v>783</v>
      </c>
      <c r="K57" s="471"/>
      <c r="L57" s="471"/>
      <c r="M57" s="471"/>
      <c r="N57" s="471"/>
      <c r="O57" s="471"/>
      <c r="P57" s="471"/>
      <c r="Q57" s="471"/>
      <c r="R57" s="471"/>
      <c r="S57" s="471"/>
      <c r="T57" s="471"/>
      <c r="U57" s="471"/>
      <c r="V57" s="471"/>
      <c r="W57" s="471"/>
      <c r="X57" s="471"/>
      <c r="Y57" s="472"/>
      <c r="Z57" s="473"/>
      <c r="AA57" s="311"/>
    </row>
    <row r="58" spans="1:27" s="281" customFormat="1" ht="15" customHeight="1" x14ac:dyDescent="0.15">
      <c r="A58" s="729"/>
      <c r="B58" s="377"/>
      <c r="C58" s="348"/>
      <c r="D58" s="348"/>
      <c r="E58" s="467" t="s">
        <v>559</v>
      </c>
      <c r="F58" s="751" t="s">
        <v>781</v>
      </c>
      <c r="G58" s="752"/>
      <c r="H58" s="753"/>
      <c r="I58" s="469" t="s">
        <v>99</v>
      </c>
      <c r="J58" s="470" t="s">
        <v>783</v>
      </c>
      <c r="K58" s="471"/>
      <c r="L58" s="471"/>
      <c r="M58" s="471"/>
      <c r="N58" s="471"/>
      <c r="O58" s="471"/>
      <c r="P58" s="471"/>
      <c r="Q58" s="471"/>
      <c r="R58" s="471"/>
      <c r="S58" s="471"/>
      <c r="T58" s="471"/>
      <c r="U58" s="471"/>
      <c r="V58" s="471"/>
      <c r="W58" s="471"/>
      <c r="X58" s="471"/>
      <c r="Y58" s="472"/>
      <c r="Z58" s="473"/>
      <c r="AA58" s="311"/>
    </row>
    <row r="59" spans="1:27" s="281" customFormat="1" ht="15" customHeight="1" x14ac:dyDescent="0.15">
      <c r="A59" s="729"/>
      <c r="B59" s="377"/>
      <c r="C59" s="348"/>
      <c r="D59" s="348"/>
      <c r="E59" s="467" t="s">
        <v>560</v>
      </c>
      <c r="F59" s="751" t="s">
        <v>781</v>
      </c>
      <c r="G59" s="752"/>
      <c r="H59" s="753"/>
      <c r="I59" s="469" t="s">
        <v>99</v>
      </c>
      <c r="J59" s="470" t="s">
        <v>783</v>
      </c>
      <c r="K59" s="471"/>
      <c r="L59" s="471"/>
      <c r="M59" s="471"/>
      <c r="N59" s="471"/>
      <c r="O59" s="471"/>
      <c r="P59" s="471"/>
      <c r="Q59" s="471"/>
      <c r="R59" s="471"/>
      <c r="S59" s="471"/>
      <c r="T59" s="471"/>
      <c r="U59" s="471"/>
      <c r="V59" s="471"/>
      <c r="W59" s="471"/>
      <c r="X59" s="471"/>
      <c r="Y59" s="472"/>
      <c r="Z59" s="473"/>
      <c r="AA59" s="311"/>
    </row>
    <row r="60" spans="1:27" s="281" customFormat="1" ht="15" customHeight="1" x14ac:dyDescent="0.15">
      <c r="A60" s="729"/>
      <c r="B60" s="377"/>
      <c r="C60" s="348"/>
      <c r="D60" s="348"/>
      <c r="E60" s="467" t="s">
        <v>566</v>
      </c>
      <c r="F60" s="894" t="s">
        <v>775</v>
      </c>
      <c r="G60" s="895"/>
      <c r="H60" s="896"/>
      <c r="I60" s="469" t="s">
        <v>99</v>
      </c>
      <c r="J60" s="470" t="s">
        <v>783</v>
      </c>
      <c r="K60" s="471"/>
      <c r="L60" s="471"/>
      <c r="M60" s="471"/>
      <c r="N60" s="471"/>
      <c r="O60" s="471"/>
      <c r="P60" s="471"/>
      <c r="Q60" s="471"/>
      <c r="R60" s="471"/>
      <c r="S60" s="471"/>
      <c r="T60" s="471"/>
      <c r="U60" s="471"/>
      <c r="V60" s="471"/>
      <c r="W60" s="471"/>
      <c r="X60" s="471"/>
      <c r="Y60" s="472"/>
      <c r="Z60" s="473"/>
      <c r="AA60" s="311"/>
    </row>
    <row r="61" spans="1:27" s="281" customFormat="1" ht="15" customHeight="1" x14ac:dyDescent="0.15">
      <c r="A61" s="729"/>
      <c r="B61" s="377"/>
      <c r="C61" s="348"/>
      <c r="D61" s="348"/>
      <c r="E61" s="467"/>
      <c r="F61" s="900" t="s">
        <v>777</v>
      </c>
      <c r="G61" s="901"/>
      <c r="H61" s="902"/>
      <c r="I61" s="474" t="s">
        <v>99</v>
      </c>
      <c r="J61" s="475" t="s">
        <v>562</v>
      </c>
      <c r="K61" s="489"/>
      <c r="L61" s="489"/>
      <c r="M61" s="489"/>
      <c r="N61" s="489"/>
      <c r="O61" s="489"/>
      <c r="P61" s="489"/>
      <c r="Q61" s="489"/>
      <c r="R61" s="489"/>
      <c r="S61" s="489"/>
      <c r="T61" s="489"/>
      <c r="U61" s="489"/>
      <c r="V61" s="489"/>
      <c r="W61" s="489"/>
      <c r="X61" s="489"/>
      <c r="Y61" s="490"/>
      <c r="Z61" s="491"/>
      <c r="AA61" s="311"/>
    </row>
    <row r="62" spans="1:27" s="281" customFormat="1" ht="15" customHeight="1" x14ac:dyDescent="0.15">
      <c r="A62" s="729"/>
      <c r="B62" s="377"/>
      <c r="C62" s="348"/>
      <c r="D62" s="348"/>
      <c r="E62" s="467"/>
      <c r="F62" s="900" t="s">
        <v>773</v>
      </c>
      <c r="G62" s="901"/>
      <c r="H62" s="902"/>
      <c r="I62" s="474" t="s">
        <v>99</v>
      </c>
      <c r="J62" s="475" t="s">
        <v>570</v>
      </c>
      <c r="K62" s="489"/>
      <c r="L62" s="489"/>
      <c r="M62" s="489"/>
      <c r="N62" s="489"/>
      <c r="O62" s="489"/>
      <c r="P62" s="489"/>
      <c r="Q62" s="489"/>
      <c r="R62" s="489"/>
      <c r="S62" s="489"/>
      <c r="T62" s="489"/>
      <c r="U62" s="489"/>
      <c r="V62" s="489"/>
      <c r="W62" s="489"/>
      <c r="X62" s="489"/>
      <c r="Y62" s="490"/>
      <c r="Z62" s="491"/>
      <c r="AA62" s="311"/>
    </row>
    <row r="63" spans="1:27" s="281" customFormat="1" ht="15" customHeight="1" x14ac:dyDescent="0.15">
      <c r="A63" s="729"/>
      <c r="B63" s="377"/>
      <c r="C63" s="348"/>
      <c r="D63" s="348"/>
      <c r="E63" s="467"/>
      <c r="F63" s="903"/>
      <c r="G63" s="904"/>
      <c r="H63" s="905"/>
      <c r="I63" s="505" t="s">
        <v>99</v>
      </c>
      <c r="J63" s="506" t="s">
        <v>567</v>
      </c>
      <c r="K63" s="507"/>
      <c r="L63" s="507"/>
      <c r="M63" s="507"/>
      <c r="N63" s="507"/>
      <c r="O63" s="507"/>
      <c r="P63" s="507"/>
      <c r="Q63" s="507"/>
      <c r="R63" s="507"/>
      <c r="S63" s="507"/>
      <c r="T63" s="507"/>
      <c r="U63" s="507"/>
      <c r="V63" s="507"/>
      <c r="W63" s="507"/>
      <c r="X63" s="507"/>
      <c r="Y63" s="508"/>
      <c r="Z63" s="509"/>
      <c r="AA63" s="311"/>
    </row>
    <row r="64" spans="1:27" s="281" customFormat="1" ht="12" customHeight="1" x14ac:dyDescent="0.15">
      <c r="A64" s="729"/>
      <c r="B64" s="377"/>
      <c r="C64" s="348"/>
      <c r="D64" s="348"/>
      <c r="E64" s="456"/>
      <c r="F64" s="510"/>
      <c r="G64" s="511"/>
      <c r="H64" s="511"/>
      <c r="I64" s="511"/>
      <c r="J64" s="511"/>
      <c r="K64" s="511"/>
      <c r="L64" s="511"/>
      <c r="M64" s="511"/>
      <c r="N64" s="511"/>
      <c r="O64" s="511"/>
      <c r="P64" s="511"/>
      <c r="Q64" s="511"/>
      <c r="R64" s="511"/>
      <c r="S64" s="511"/>
      <c r="T64" s="511"/>
      <c r="U64" s="511"/>
      <c r="V64" s="511"/>
      <c r="W64" s="511"/>
      <c r="X64" s="386"/>
      <c r="Y64" s="503"/>
      <c r="Z64" s="512"/>
      <c r="AA64" s="311"/>
    </row>
    <row r="65" spans="1:27" s="281" customFormat="1" ht="12" customHeight="1" x14ac:dyDescent="0.15">
      <c r="A65" s="729"/>
      <c r="B65" s="377"/>
      <c r="C65" s="348"/>
      <c r="D65" s="348"/>
      <c r="E65" s="442"/>
      <c r="F65" s="513"/>
      <c r="G65" s="387" t="s">
        <v>784</v>
      </c>
      <c r="H65" s="388" t="s">
        <v>571</v>
      </c>
      <c r="I65" s="514"/>
      <c r="J65" s="514"/>
      <c r="K65" s="514"/>
      <c r="L65" s="514"/>
      <c r="M65" s="514"/>
      <c r="N65" s="514"/>
      <c r="O65" s="514"/>
      <c r="P65" s="514"/>
      <c r="Q65" s="514"/>
      <c r="R65" s="514"/>
      <c r="S65" s="514"/>
      <c r="T65" s="511"/>
      <c r="U65" s="511"/>
      <c r="V65" s="511"/>
      <c r="W65" s="511"/>
      <c r="X65" s="386"/>
      <c r="Y65" s="503"/>
      <c r="Z65" s="512"/>
      <c r="AA65" s="311"/>
    </row>
    <row r="66" spans="1:27" s="281" customFormat="1" ht="12" customHeight="1" x14ac:dyDescent="0.15">
      <c r="A66" s="729"/>
      <c r="B66" s="377"/>
      <c r="C66" s="348"/>
      <c r="D66" s="348"/>
      <c r="E66" s="442"/>
      <c r="F66" s="513"/>
      <c r="G66" s="511"/>
      <c r="H66" s="514"/>
      <c r="I66" s="388" t="s">
        <v>572</v>
      </c>
      <c r="J66" s="514"/>
      <c r="K66" s="514"/>
      <c r="L66" s="514"/>
      <c r="M66" s="514"/>
      <c r="N66" s="514"/>
      <c r="O66" s="514"/>
      <c r="P66" s="514"/>
      <c r="Q66" s="514"/>
      <c r="R66" s="514"/>
      <c r="S66" s="514"/>
      <c r="T66" s="511"/>
      <c r="U66" s="511"/>
      <c r="V66" s="511"/>
      <c r="W66" s="511"/>
      <c r="X66" s="386"/>
      <c r="Y66" s="503"/>
      <c r="Z66" s="512"/>
      <c r="AA66" s="311"/>
    </row>
    <row r="67" spans="1:27" s="281" customFormat="1" ht="12" customHeight="1" x14ac:dyDescent="0.15">
      <c r="A67" s="729"/>
      <c r="B67" s="377"/>
      <c r="C67" s="348"/>
      <c r="D67" s="348"/>
      <c r="E67" s="442"/>
      <c r="F67" s="513"/>
      <c r="G67" s="387" t="s">
        <v>784</v>
      </c>
      <c r="H67" s="388" t="s">
        <v>165</v>
      </c>
      <c r="I67" s="514"/>
      <c r="J67" s="514"/>
      <c r="K67" s="514"/>
      <c r="L67" s="514"/>
      <c r="M67" s="514"/>
      <c r="N67" s="514"/>
      <c r="O67" s="514"/>
      <c r="P67" s="514"/>
      <c r="Q67" s="514"/>
      <c r="R67" s="514"/>
      <c r="S67" s="514"/>
      <c r="T67" s="511"/>
      <c r="U67" s="511"/>
      <c r="V67" s="511"/>
      <c r="W67" s="511"/>
      <c r="X67" s="386"/>
      <c r="Y67" s="503"/>
      <c r="Z67" s="512"/>
      <c r="AA67" s="311"/>
    </row>
    <row r="68" spans="1:27" s="281" customFormat="1" ht="12" customHeight="1" x14ac:dyDescent="0.15">
      <c r="A68" s="729"/>
      <c r="B68" s="377"/>
      <c r="C68" s="348"/>
      <c r="D68" s="348"/>
      <c r="E68" s="442"/>
      <c r="F68" s="513"/>
      <c r="G68" s="511"/>
      <c r="H68" s="514"/>
      <c r="I68" s="388" t="s">
        <v>785</v>
      </c>
      <c r="J68" s="514"/>
      <c r="K68" s="514"/>
      <c r="L68" s="514"/>
      <c r="M68" s="514"/>
      <c r="N68" s="514"/>
      <c r="O68" s="514"/>
      <c r="P68" s="514"/>
      <c r="Q68" s="514"/>
      <c r="R68" s="514"/>
      <c r="S68" s="514"/>
      <c r="T68" s="511"/>
      <c r="U68" s="511"/>
      <c r="V68" s="511"/>
      <c r="W68" s="511"/>
      <c r="X68" s="386"/>
      <c r="Y68" s="503"/>
      <c r="Z68" s="512"/>
      <c r="AA68" s="311"/>
    </row>
    <row r="69" spans="1:27" s="281" customFormat="1" ht="12" customHeight="1" x14ac:dyDescent="0.15">
      <c r="A69" s="729"/>
      <c r="B69" s="377"/>
      <c r="C69" s="348"/>
      <c r="D69" s="348"/>
      <c r="E69" s="442"/>
      <c r="F69" s="513"/>
      <c r="G69" s="511"/>
      <c r="H69" s="514"/>
      <c r="I69" s="388" t="s">
        <v>166</v>
      </c>
      <c r="J69" s="514"/>
      <c r="K69" s="514"/>
      <c r="L69" s="514"/>
      <c r="M69" s="514"/>
      <c r="N69" s="514"/>
      <c r="O69" s="514"/>
      <c r="P69" s="514"/>
      <c r="Q69" s="514"/>
      <c r="R69" s="514"/>
      <c r="S69" s="514"/>
      <c r="T69" s="511"/>
      <c r="U69" s="511"/>
      <c r="V69" s="511"/>
      <c r="W69" s="511"/>
      <c r="X69" s="386"/>
      <c r="Y69" s="503"/>
      <c r="Z69" s="512"/>
      <c r="AA69" s="311"/>
    </row>
    <row r="70" spans="1:27" s="281" customFormat="1" ht="12.75" thickBot="1" x14ac:dyDescent="0.2">
      <c r="A70" s="768"/>
      <c r="B70" s="405"/>
      <c r="C70" s="515"/>
      <c r="D70" s="515"/>
      <c r="E70" s="516"/>
      <c r="F70" s="405"/>
      <c r="G70" s="407"/>
      <c r="H70" s="407"/>
      <c r="I70" s="407"/>
      <c r="J70" s="407"/>
      <c r="K70" s="407"/>
      <c r="L70" s="407"/>
      <c r="M70" s="407"/>
      <c r="N70" s="407"/>
      <c r="O70" s="407"/>
      <c r="P70" s="407"/>
      <c r="Q70" s="407"/>
      <c r="R70" s="407"/>
      <c r="S70" s="407"/>
      <c r="T70" s="407"/>
      <c r="U70" s="407"/>
      <c r="V70" s="407"/>
      <c r="W70" s="407"/>
      <c r="X70" s="407"/>
      <c r="Y70" s="517"/>
      <c r="Z70" s="518"/>
      <c r="AA70" s="418"/>
    </row>
    <row r="71" spans="1:27" s="281" customFormat="1" x14ac:dyDescent="0.15">
      <c r="Y71" s="419"/>
    </row>
    <row r="72" spans="1:27" s="281" customFormat="1" x14ac:dyDescent="0.15">
      <c r="Y72" s="419"/>
    </row>
    <row r="73" spans="1:27" s="281" customFormat="1" x14ac:dyDescent="0.15">
      <c r="Y73" s="419"/>
    </row>
    <row r="74" spans="1:27" s="281" customFormat="1" x14ac:dyDescent="0.15">
      <c r="Y74" s="419"/>
    </row>
    <row r="75" spans="1:27" s="281" customFormat="1" x14ac:dyDescent="0.15">
      <c r="Y75" s="419"/>
    </row>
    <row r="76" spans="1:27" s="281" customFormat="1" x14ac:dyDescent="0.15">
      <c r="Y76" s="419"/>
    </row>
    <row r="77" spans="1:27" s="281" customFormat="1" x14ac:dyDescent="0.15">
      <c r="Y77" s="419"/>
    </row>
    <row r="78" spans="1:27" s="281" customFormat="1" x14ac:dyDescent="0.15">
      <c r="Y78" s="419"/>
    </row>
    <row r="79" spans="1:27" s="281" customFormat="1" x14ac:dyDescent="0.15">
      <c r="Y79" s="419"/>
    </row>
    <row r="80" spans="1:27" s="281" customFormat="1" x14ac:dyDescent="0.15">
      <c r="Y80" s="419"/>
    </row>
    <row r="81" spans="25:25" s="281" customFormat="1" x14ac:dyDescent="0.15">
      <c r="Y81" s="419"/>
    </row>
    <row r="82" spans="25:25" s="281" customFormat="1" x14ac:dyDescent="0.15">
      <c r="Y82" s="419"/>
    </row>
    <row r="83" spans="25:25" s="281" customFormat="1" x14ac:dyDescent="0.15">
      <c r="Y83" s="419"/>
    </row>
    <row r="84" spans="25:25" s="281" customFormat="1" x14ac:dyDescent="0.15">
      <c r="Y84" s="419"/>
    </row>
    <row r="85" spans="25:25" s="281" customFormat="1" x14ac:dyDescent="0.15">
      <c r="Y85" s="419"/>
    </row>
    <row r="86" spans="25:25" s="281" customFormat="1" x14ac:dyDescent="0.15">
      <c r="Y86" s="419"/>
    </row>
    <row r="87" spans="25:25" s="281" customFormat="1" x14ac:dyDescent="0.15">
      <c r="Y87" s="419"/>
    </row>
    <row r="88" spans="25:25" s="281" customFormat="1" x14ac:dyDescent="0.15">
      <c r="Y88" s="419"/>
    </row>
    <row r="89" spans="25:25" s="281" customFormat="1" x14ac:dyDescent="0.15">
      <c r="Y89" s="419"/>
    </row>
    <row r="90" spans="25:25" s="281" customFormat="1" x14ac:dyDescent="0.15">
      <c r="Y90" s="419"/>
    </row>
    <row r="91" spans="25:25" s="281" customFormat="1" x14ac:dyDescent="0.15">
      <c r="Y91" s="419"/>
    </row>
    <row r="92" spans="25:25" s="281" customFormat="1" x14ac:dyDescent="0.15">
      <c r="Y92" s="419"/>
    </row>
    <row r="93" spans="25:25" s="281" customFormat="1" x14ac:dyDescent="0.15">
      <c r="Y93" s="419"/>
    </row>
    <row r="94" spans="25:25" s="281" customFormat="1" x14ac:dyDescent="0.15">
      <c r="Y94" s="419"/>
    </row>
    <row r="95" spans="25:25" s="281" customFormat="1" x14ac:dyDescent="0.15">
      <c r="Y95" s="419"/>
    </row>
    <row r="96" spans="25:25" s="281" customFormat="1" x14ac:dyDescent="0.15">
      <c r="Y96" s="419"/>
    </row>
    <row r="97" spans="1:27" s="281" customFormat="1" x14ac:dyDescent="0.15">
      <c r="Y97" s="419"/>
    </row>
    <row r="98" spans="1:27" s="281" customFormat="1" x14ac:dyDescent="0.15">
      <c r="Y98" s="419"/>
    </row>
    <row r="99" spans="1:27" s="281" customFormat="1" x14ac:dyDescent="0.15">
      <c r="Y99" s="419"/>
    </row>
    <row r="100" spans="1:27" s="281" customFormat="1" x14ac:dyDescent="0.15">
      <c r="Y100" s="419"/>
    </row>
    <row r="101" spans="1:27" s="281" customFormat="1" x14ac:dyDescent="0.15">
      <c r="A101" s="420"/>
      <c r="B101" s="420"/>
      <c r="C101" s="420"/>
      <c r="D101" s="420"/>
      <c r="E101" s="420"/>
      <c r="F101" s="420"/>
      <c r="G101" s="420"/>
      <c r="H101" s="420"/>
      <c r="I101" s="420"/>
      <c r="J101" s="420"/>
      <c r="K101" s="420"/>
      <c r="L101" s="420"/>
      <c r="M101" s="420"/>
      <c r="N101" s="420"/>
      <c r="O101" s="420"/>
      <c r="P101" s="420"/>
      <c r="Q101" s="420"/>
      <c r="R101" s="420"/>
      <c r="S101" s="420"/>
      <c r="T101" s="420"/>
      <c r="U101" s="420"/>
      <c r="V101" s="420"/>
      <c r="W101" s="420"/>
      <c r="X101" s="420"/>
      <c r="Y101" s="421"/>
      <c r="Z101" s="420"/>
      <c r="AA101" s="420"/>
    </row>
    <row r="102" spans="1:27" s="281" customFormat="1" x14ac:dyDescent="0.15">
      <c r="A102" s="420"/>
      <c r="B102" s="420"/>
      <c r="C102" s="420"/>
      <c r="D102" s="420"/>
      <c r="E102" s="420"/>
      <c r="F102" s="420"/>
      <c r="G102" s="420"/>
      <c r="H102" s="420"/>
      <c r="I102" s="420"/>
      <c r="J102" s="420"/>
      <c r="K102" s="420"/>
      <c r="L102" s="420"/>
      <c r="M102" s="420"/>
      <c r="N102" s="420"/>
      <c r="O102" s="420"/>
      <c r="P102" s="420"/>
      <c r="Q102" s="420"/>
      <c r="R102" s="420"/>
      <c r="S102" s="420"/>
      <c r="T102" s="420"/>
      <c r="U102" s="420"/>
      <c r="V102" s="420"/>
      <c r="W102" s="420"/>
      <c r="X102" s="420"/>
      <c r="Y102" s="421"/>
      <c r="Z102" s="420"/>
      <c r="AA102" s="420"/>
    </row>
    <row r="103" spans="1:27" s="281" customFormat="1" x14ac:dyDescent="0.15">
      <c r="A103" s="420"/>
      <c r="B103" s="420"/>
      <c r="C103" s="420"/>
      <c r="D103" s="420"/>
      <c r="E103" s="420"/>
      <c r="F103" s="420"/>
      <c r="G103" s="420"/>
      <c r="H103" s="420"/>
      <c r="I103" s="420"/>
      <c r="J103" s="420"/>
      <c r="K103" s="420"/>
      <c r="L103" s="420"/>
      <c r="M103" s="420"/>
      <c r="N103" s="420"/>
      <c r="O103" s="420"/>
      <c r="P103" s="420"/>
      <c r="Q103" s="420"/>
      <c r="R103" s="420"/>
      <c r="S103" s="420"/>
      <c r="T103" s="420"/>
      <c r="U103" s="420"/>
      <c r="V103" s="420"/>
      <c r="W103" s="420"/>
      <c r="X103" s="420"/>
      <c r="Y103" s="421"/>
      <c r="Z103" s="420"/>
      <c r="AA103" s="420"/>
    </row>
    <row r="104" spans="1:27" s="281" customFormat="1" x14ac:dyDescent="0.15">
      <c r="A104" s="420"/>
      <c r="B104" s="420"/>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421"/>
      <c r="Z104" s="420"/>
      <c r="AA104" s="420"/>
    </row>
    <row r="105" spans="1:27" s="281" customFormat="1" x14ac:dyDescent="0.15">
      <c r="A105" s="420"/>
      <c r="B105" s="420"/>
      <c r="C105" s="420"/>
      <c r="D105" s="420"/>
      <c r="E105" s="420"/>
      <c r="F105" s="420"/>
      <c r="G105" s="420"/>
      <c r="H105" s="420"/>
      <c r="I105" s="420"/>
      <c r="J105" s="420"/>
      <c r="K105" s="420"/>
      <c r="L105" s="420"/>
      <c r="M105" s="420"/>
      <c r="N105" s="420"/>
      <c r="O105" s="420"/>
      <c r="P105" s="420"/>
      <c r="Q105" s="420"/>
      <c r="R105" s="420"/>
      <c r="S105" s="420"/>
      <c r="T105" s="420"/>
      <c r="U105" s="420"/>
      <c r="V105" s="420"/>
      <c r="W105" s="420"/>
      <c r="X105" s="420"/>
      <c r="Y105" s="421"/>
      <c r="Z105" s="420"/>
      <c r="AA105" s="420"/>
    </row>
    <row r="106" spans="1:27" s="281" customFormat="1" x14ac:dyDescent="0.15">
      <c r="A106" s="420"/>
      <c r="B106" s="420"/>
      <c r="C106" s="420"/>
      <c r="D106" s="420"/>
      <c r="E106" s="420"/>
      <c r="F106" s="420"/>
      <c r="G106" s="420"/>
      <c r="H106" s="420"/>
      <c r="I106" s="420"/>
      <c r="J106" s="420"/>
      <c r="K106" s="420"/>
      <c r="L106" s="420"/>
      <c r="M106" s="420"/>
      <c r="N106" s="420"/>
      <c r="O106" s="420"/>
      <c r="P106" s="420"/>
      <c r="Q106" s="420"/>
      <c r="R106" s="420"/>
      <c r="S106" s="420"/>
      <c r="T106" s="420"/>
      <c r="U106" s="420"/>
      <c r="V106" s="420"/>
      <c r="W106" s="420"/>
      <c r="X106" s="420"/>
      <c r="Y106" s="421"/>
      <c r="Z106" s="420"/>
      <c r="AA106" s="420"/>
    </row>
    <row r="107" spans="1:27" s="281" customFormat="1" x14ac:dyDescent="0.15">
      <c r="A107" s="420"/>
      <c r="B107" s="420"/>
      <c r="C107" s="420"/>
      <c r="D107" s="420"/>
      <c r="E107" s="420"/>
      <c r="F107" s="420"/>
      <c r="G107" s="420"/>
      <c r="H107" s="420"/>
      <c r="I107" s="420"/>
      <c r="J107" s="420"/>
      <c r="K107" s="420"/>
      <c r="L107" s="420"/>
      <c r="M107" s="420"/>
      <c r="N107" s="420"/>
      <c r="O107" s="420"/>
      <c r="P107" s="420"/>
      <c r="Q107" s="420"/>
      <c r="R107" s="420"/>
      <c r="S107" s="420"/>
      <c r="T107" s="420"/>
      <c r="U107" s="420"/>
      <c r="V107" s="420"/>
      <c r="W107" s="420"/>
      <c r="X107" s="420"/>
      <c r="Y107" s="421"/>
      <c r="Z107" s="420"/>
      <c r="AA107" s="420"/>
    </row>
    <row r="108" spans="1:27" s="281" customFormat="1" x14ac:dyDescent="0.15">
      <c r="A108" s="420"/>
      <c r="B108" s="420"/>
      <c r="C108" s="420"/>
      <c r="D108" s="420"/>
      <c r="E108" s="420"/>
      <c r="F108" s="420"/>
      <c r="G108" s="420"/>
      <c r="H108" s="420"/>
      <c r="I108" s="420"/>
      <c r="J108" s="420"/>
      <c r="K108" s="420"/>
      <c r="L108" s="420"/>
      <c r="M108" s="420"/>
      <c r="N108" s="420"/>
      <c r="O108" s="420"/>
      <c r="P108" s="420"/>
      <c r="Q108" s="420"/>
      <c r="R108" s="420"/>
      <c r="S108" s="420"/>
      <c r="T108" s="420"/>
      <c r="U108" s="420"/>
      <c r="V108" s="420"/>
      <c r="W108" s="420"/>
      <c r="X108" s="420"/>
      <c r="Y108" s="421"/>
      <c r="Z108" s="420"/>
      <c r="AA108" s="420"/>
    </row>
    <row r="109" spans="1:27" s="281" customFormat="1" x14ac:dyDescent="0.15">
      <c r="A109" s="420"/>
      <c r="B109" s="420"/>
      <c r="C109" s="420"/>
      <c r="D109" s="420"/>
      <c r="E109" s="420"/>
      <c r="F109" s="420"/>
      <c r="G109" s="420"/>
      <c r="H109" s="420"/>
      <c r="I109" s="420"/>
      <c r="J109" s="420"/>
      <c r="K109" s="420"/>
      <c r="L109" s="420"/>
      <c r="M109" s="420"/>
      <c r="N109" s="420"/>
      <c r="O109" s="420"/>
      <c r="P109" s="420"/>
      <c r="Q109" s="420"/>
      <c r="R109" s="420"/>
      <c r="S109" s="420"/>
      <c r="T109" s="420"/>
      <c r="U109" s="420"/>
      <c r="V109" s="420"/>
      <c r="W109" s="420"/>
      <c r="X109" s="420"/>
      <c r="Y109" s="421"/>
      <c r="Z109" s="420"/>
      <c r="AA109" s="420"/>
    </row>
    <row r="110" spans="1:27" s="281" customFormat="1" x14ac:dyDescent="0.15">
      <c r="A110" s="420"/>
      <c r="B110" s="420"/>
      <c r="C110" s="420"/>
      <c r="D110" s="420"/>
      <c r="E110" s="420"/>
      <c r="F110" s="420"/>
      <c r="G110" s="420"/>
      <c r="H110" s="420"/>
      <c r="I110" s="420"/>
      <c r="J110" s="420"/>
      <c r="K110" s="420"/>
      <c r="L110" s="420"/>
      <c r="M110" s="420"/>
      <c r="N110" s="420"/>
      <c r="O110" s="420"/>
      <c r="P110" s="420"/>
      <c r="Q110" s="420"/>
      <c r="R110" s="420"/>
      <c r="S110" s="420"/>
      <c r="T110" s="420"/>
      <c r="U110" s="420"/>
      <c r="V110" s="420"/>
      <c r="W110" s="420"/>
      <c r="X110" s="420"/>
      <c r="Y110" s="421"/>
      <c r="Z110" s="420"/>
      <c r="AA110" s="420"/>
    </row>
    <row r="111" spans="1:27" s="281" customFormat="1" x14ac:dyDescent="0.15">
      <c r="A111" s="420"/>
      <c r="B111" s="420"/>
      <c r="C111" s="420"/>
      <c r="D111" s="420"/>
      <c r="E111" s="420"/>
      <c r="F111" s="420"/>
      <c r="G111" s="420"/>
      <c r="H111" s="420"/>
      <c r="I111" s="420"/>
      <c r="J111" s="420"/>
      <c r="K111" s="420"/>
      <c r="L111" s="420"/>
      <c r="M111" s="420"/>
      <c r="N111" s="420"/>
      <c r="O111" s="420"/>
      <c r="P111" s="420"/>
      <c r="Q111" s="420"/>
      <c r="R111" s="420"/>
      <c r="S111" s="420"/>
      <c r="T111" s="420"/>
      <c r="U111" s="420"/>
      <c r="V111" s="420"/>
      <c r="W111" s="420"/>
      <c r="X111" s="420"/>
      <c r="Y111" s="421"/>
      <c r="Z111" s="420"/>
      <c r="AA111" s="420"/>
    </row>
    <row r="112" spans="1:27" s="281" customFormat="1" x14ac:dyDescent="0.15">
      <c r="A112" s="420"/>
      <c r="B112" s="420"/>
      <c r="C112" s="420"/>
      <c r="D112" s="420"/>
      <c r="E112" s="420"/>
      <c r="F112" s="420"/>
      <c r="G112" s="420"/>
      <c r="H112" s="420"/>
      <c r="I112" s="420"/>
      <c r="J112" s="420"/>
      <c r="K112" s="420"/>
      <c r="L112" s="420"/>
      <c r="M112" s="420"/>
      <c r="N112" s="420"/>
      <c r="O112" s="420"/>
      <c r="P112" s="420"/>
      <c r="Q112" s="420"/>
      <c r="R112" s="420"/>
      <c r="S112" s="420"/>
      <c r="T112" s="420"/>
      <c r="U112" s="420"/>
      <c r="V112" s="420"/>
      <c r="W112" s="420"/>
      <c r="X112" s="420"/>
      <c r="Y112" s="421"/>
      <c r="Z112" s="420"/>
      <c r="AA112" s="420"/>
    </row>
    <row r="113" spans="1:27" s="281" customFormat="1" x14ac:dyDescent="0.15">
      <c r="A113" s="420"/>
      <c r="B113" s="420"/>
      <c r="C113" s="420"/>
      <c r="D113" s="420"/>
      <c r="E113" s="420"/>
      <c r="F113" s="420"/>
      <c r="G113" s="420"/>
      <c r="H113" s="420"/>
      <c r="I113" s="420"/>
      <c r="J113" s="420"/>
      <c r="K113" s="420"/>
      <c r="L113" s="420"/>
      <c r="M113" s="420"/>
      <c r="N113" s="420"/>
      <c r="O113" s="420"/>
      <c r="P113" s="420"/>
      <c r="Q113" s="420"/>
      <c r="R113" s="420"/>
      <c r="S113" s="420"/>
      <c r="T113" s="420"/>
      <c r="U113" s="420"/>
      <c r="V113" s="420"/>
      <c r="W113" s="420"/>
      <c r="X113" s="420"/>
      <c r="Y113" s="421"/>
      <c r="Z113" s="420"/>
      <c r="AA113" s="420"/>
    </row>
    <row r="114" spans="1:27" s="281" customFormat="1" x14ac:dyDescent="0.15">
      <c r="A114" s="420"/>
      <c r="B114" s="420"/>
      <c r="C114" s="420"/>
      <c r="D114" s="420"/>
      <c r="E114" s="420"/>
      <c r="F114" s="420"/>
      <c r="G114" s="420"/>
      <c r="H114" s="420"/>
      <c r="I114" s="420"/>
      <c r="J114" s="420"/>
      <c r="K114" s="420"/>
      <c r="L114" s="420"/>
      <c r="M114" s="420"/>
      <c r="N114" s="420"/>
      <c r="O114" s="420"/>
      <c r="P114" s="420"/>
      <c r="Q114" s="420"/>
      <c r="R114" s="420"/>
      <c r="S114" s="420"/>
      <c r="T114" s="420"/>
      <c r="U114" s="420"/>
      <c r="V114" s="420"/>
      <c r="W114" s="420"/>
      <c r="X114" s="420"/>
      <c r="Y114" s="421"/>
      <c r="Z114" s="420"/>
      <c r="AA114" s="420"/>
    </row>
    <row r="115" spans="1:27" s="281" customFormat="1" x14ac:dyDescent="0.15">
      <c r="A115" s="420"/>
      <c r="B115" s="420"/>
      <c r="C115" s="420"/>
      <c r="D115" s="420"/>
      <c r="E115" s="420"/>
      <c r="F115" s="420"/>
      <c r="G115" s="420"/>
      <c r="H115" s="420"/>
      <c r="I115" s="420"/>
      <c r="J115" s="420"/>
      <c r="K115" s="420"/>
      <c r="L115" s="420"/>
      <c r="M115" s="420"/>
      <c r="N115" s="420"/>
      <c r="O115" s="420"/>
      <c r="P115" s="420"/>
      <c r="Q115" s="420"/>
      <c r="R115" s="420"/>
      <c r="S115" s="420"/>
      <c r="T115" s="420"/>
      <c r="U115" s="420"/>
      <c r="V115" s="420"/>
      <c r="W115" s="420"/>
      <c r="X115" s="420"/>
      <c r="Y115" s="421"/>
      <c r="Z115" s="420"/>
      <c r="AA115" s="420"/>
    </row>
    <row r="116" spans="1:27" s="281" customFormat="1" x14ac:dyDescent="0.15">
      <c r="A116" s="420"/>
      <c r="B116" s="420"/>
      <c r="C116" s="420"/>
      <c r="D116" s="420"/>
      <c r="E116" s="420"/>
      <c r="F116" s="420"/>
      <c r="G116" s="420"/>
      <c r="H116" s="420"/>
      <c r="I116" s="420"/>
      <c r="J116" s="420"/>
      <c r="K116" s="420"/>
      <c r="L116" s="420"/>
      <c r="M116" s="420"/>
      <c r="N116" s="420"/>
      <c r="O116" s="420"/>
      <c r="P116" s="420"/>
      <c r="Q116" s="420"/>
      <c r="R116" s="420"/>
      <c r="S116" s="420"/>
      <c r="T116" s="420"/>
      <c r="U116" s="420"/>
      <c r="V116" s="420"/>
      <c r="W116" s="420"/>
      <c r="X116" s="420"/>
      <c r="Y116" s="421"/>
      <c r="Z116" s="420"/>
      <c r="AA116" s="420"/>
    </row>
    <row r="117" spans="1:27" s="281" customFormat="1" x14ac:dyDescent="0.15">
      <c r="A117" s="420"/>
      <c r="B117" s="420"/>
      <c r="C117" s="420"/>
      <c r="D117" s="420"/>
      <c r="E117" s="420"/>
      <c r="F117" s="420"/>
      <c r="G117" s="420"/>
      <c r="H117" s="420"/>
      <c r="I117" s="420"/>
      <c r="J117" s="420"/>
      <c r="K117" s="420"/>
      <c r="L117" s="420"/>
      <c r="M117" s="420"/>
      <c r="N117" s="420"/>
      <c r="O117" s="420"/>
      <c r="P117" s="420"/>
      <c r="Q117" s="420"/>
      <c r="R117" s="420"/>
      <c r="S117" s="420"/>
      <c r="T117" s="420"/>
      <c r="U117" s="420"/>
      <c r="V117" s="420"/>
      <c r="W117" s="420"/>
      <c r="X117" s="420"/>
      <c r="Y117" s="421"/>
      <c r="Z117" s="420"/>
      <c r="AA117" s="420"/>
    </row>
    <row r="118" spans="1:27" s="281" customFormat="1" x14ac:dyDescent="0.15">
      <c r="A118" s="420"/>
      <c r="B118" s="420"/>
      <c r="C118" s="420"/>
      <c r="D118" s="420"/>
      <c r="E118" s="420"/>
      <c r="F118" s="420"/>
      <c r="G118" s="420"/>
      <c r="H118" s="420"/>
      <c r="I118" s="420"/>
      <c r="J118" s="420"/>
      <c r="K118" s="420"/>
      <c r="L118" s="420"/>
      <c r="M118" s="420"/>
      <c r="N118" s="420"/>
      <c r="O118" s="420"/>
      <c r="P118" s="420"/>
      <c r="Q118" s="420"/>
      <c r="R118" s="420"/>
      <c r="S118" s="420"/>
      <c r="T118" s="420"/>
      <c r="U118" s="420"/>
      <c r="V118" s="420"/>
      <c r="W118" s="420"/>
      <c r="X118" s="420"/>
      <c r="Y118" s="421"/>
      <c r="Z118" s="420"/>
      <c r="AA118" s="420"/>
    </row>
    <row r="119" spans="1:27" s="281" customFormat="1" x14ac:dyDescent="0.15">
      <c r="A119" s="420"/>
      <c r="B119" s="420"/>
      <c r="C119" s="420"/>
      <c r="D119" s="420"/>
      <c r="E119" s="420"/>
      <c r="F119" s="420"/>
      <c r="G119" s="420"/>
      <c r="H119" s="420"/>
      <c r="I119" s="420"/>
      <c r="J119" s="420"/>
      <c r="K119" s="420"/>
      <c r="L119" s="420"/>
      <c r="M119" s="420"/>
      <c r="N119" s="420"/>
      <c r="O119" s="420"/>
      <c r="P119" s="420"/>
      <c r="Q119" s="420"/>
      <c r="R119" s="420"/>
      <c r="S119" s="420"/>
      <c r="T119" s="420"/>
      <c r="U119" s="420"/>
      <c r="V119" s="420"/>
      <c r="W119" s="420"/>
      <c r="X119" s="420"/>
      <c r="Y119" s="421"/>
      <c r="Z119" s="420"/>
      <c r="AA119" s="420"/>
    </row>
    <row r="120" spans="1:27" s="281" customFormat="1" x14ac:dyDescent="0.15">
      <c r="A120" s="420"/>
      <c r="B120" s="420"/>
      <c r="C120" s="420"/>
      <c r="D120" s="420"/>
      <c r="E120" s="420"/>
      <c r="F120" s="420"/>
      <c r="G120" s="420"/>
      <c r="H120" s="420"/>
      <c r="I120" s="420"/>
      <c r="J120" s="420"/>
      <c r="K120" s="420"/>
      <c r="L120" s="420"/>
      <c r="M120" s="420"/>
      <c r="N120" s="420"/>
      <c r="O120" s="420"/>
      <c r="P120" s="420"/>
      <c r="Q120" s="420"/>
      <c r="R120" s="420"/>
      <c r="S120" s="420"/>
      <c r="T120" s="420"/>
      <c r="U120" s="420"/>
      <c r="V120" s="420"/>
      <c r="W120" s="420"/>
      <c r="X120" s="420"/>
      <c r="Y120" s="421"/>
      <c r="Z120" s="420"/>
      <c r="AA120" s="420"/>
    </row>
    <row r="121" spans="1:27" x14ac:dyDescent="0.15">
      <c r="Y121" s="421"/>
    </row>
    <row r="122" spans="1:27" x14ac:dyDescent="0.15">
      <c r="Y122" s="421"/>
    </row>
    <row r="123" spans="1:27" x14ac:dyDescent="0.15">
      <c r="Y123" s="421"/>
    </row>
    <row r="124" spans="1:27" x14ac:dyDescent="0.15">
      <c r="Y124" s="421"/>
    </row>
    <row r="125" spans="1:27" x14ac:dyDescent="0.15">
      <c r="Y125" s="421"/>
    </row>
    <row r="126" spans="1:27" x14ac:dyDescent="0.15">
      <c r="Y126" s="421"/>
    </row>
    <row r="127" spans="1:27" x14ac:dyDescent="0.15">
      <c r="Y127" s="421"/>
    </row>
  </sheetData>
  <sheetProtection sheet="1" formatCells="0" selectLockedCells="1"/>
  <mergeCells count="76">
    <mergeCell ref="F61:H61"/>
    <mergeCell ref="F62:H63"/>
    <mergeCell ref="A1:K2"/>
    <mergeCell ref="F55:H56"/>
    <mergeCell ref="I55:Z56"/>
    <mergeCell ref="F57:H57"/>
    <mergeCell ref="F58:H58"/>
    <mergeCell ref="F59:H59"/>
    <mergeCell ref="F60:H60"/>
    <mergeCell ref="F45:H48"/>
    <mergeCell ref="I47:I48"/>
    <mergeCell ref="F49:H49"/>
    <mergeCell ref="F50:H51"/>
    <mergeCell ref="F52:H53"/>
    <mergeCell ref="I52:I53"/>
    <mergeCell ref="F43:H44"/>
    <mergeCell ref="F31:G31"/>
    <mergeCell ref="H31:K31"/>
    <mergeCell ref="L31:M31"/>
    <mergeCell ref="N31:Q31"/>
    <mergeCell ref="F38:H39"/>
    <mergeCell ref="I38:Z39"/>
    <mergeCell ref="F40:H40"/>
    <mergeCell ref="F41:H41"/>
    <mergeCell ref="F42:H42"/>
    <mergeCell ref="T31:W31"/>
    <mergeCell ref="T29:W29"/>
    <mergeCell ref="F30:G30"/>
    <mergeCell ref="H30:K30"/>
    <mergeCell ref="L30:M30"/>
    <mergeCell ref="N30:Q30"/>
    <mergeCell ref="R30:S30"/>
    <mergeCell ref="T30:W30"/>
    <mergeCell ref="R31:S31"/>
    <mergeCell ref="F29:G29"/>
    <mergeCell ref="H29:K29"/>
    <mergeCell ref="L29:M29"/>
    <mergeCell ref="N29:Q29"/>
    <mergeCell ref="R29:S29"/>
    <mergeCell ref="M21:Q21"/>
    <mergeCell ref="M22:Q22"/>
    <mergeCell ref="F28:K28"/>
    <mergeCell ref="L28:Q28"/>
    <mergeCell ref="R28:W28"/>
    <mergeCell ref="L15:M15"/>
    <mergeCell ref="L16:M16"/>
    <mergeCell ref="S16:T16"/>
    <mergeCell ref="F17:F20"/>
    <mergeCell ref="L17:V17"/>
    <mergeCell ref="M18:N18"/>
    <mergeCell ref="S18:T18"/>
    <mergeCell ref="L19:M19"/>
    <mergeCell ref="L20:M20"/>
    <mergeCell ref="S20:T20"/>
    <mergeCell ref="C7:D7"/>
    <mergeCell ref="F7:W7"/>
    <mergeCell ref="X7:Z7"/>
    <mergeCell ref="A8:A70"/>
    <mergeCell ref="E8:Z8"/>
    <mergeCell ref="F9:F12"/>
    <mergeCell ref="L9:V9"/>
    <mergeCell ref="M10:N10"/>
    <mergeCell ref="S10:T10"/>
    <mergeCell ref="L11:M11"/>
    <mergeCell ref="L12:M12"/>
    <mergeCell ref="S12:T12"/>
    <mergeCell ref="F13:F16"/>
    <mergeCell ref="L13:V13"/>
    <mergeCell ref="M14:N14"/>
    <mergeCell ref="S14:T14"/>
    <mergeCell ref="L1:Q1"/>
    <mergeCell ref="R1:X1"/>
    <mergeCell ref="L2:AA2"/>
    <mergeCell ref="A3:S3"/>
    <mergeCell ref="C6:D6"/>
    <mergeCell ref="E6:Y6"/>
  </mergeCells>
  <phoneticPr fontId="3"/>
  <dataValidations count="7">
    <dataValidation type="list" allowBlank="1" showInputMessage="1" showErrorMessage="1" sqref="L9:V9 L13:V13 L17:V17">
      <formula1>断熱材仕様</formula1>
    </dataValidation>
    <dataValidation type="list" allowBlank="1" showInputMessage="1" showErrorMessage="1" sqref="M21:Q22">
      <formula1>"900,600,450,300,200"</formula1>
    </dataValidation>
    <dataValidation allowBlank="1" showInputMessage="1" sqref="C8 C17:D70"/>
    <dataValidation type="list" allowBlank="1" showInputMessage="1" sqref="L11:M11 L15:M15 L19:M19">
      <formula1>"0.022,0.023,0.024,0.026,0.028,0.030,0.033,0.034"</formula1>
    </dataValidation>
    <dataValidation type="list" allowBlank="1" showInputMessage="1" sqref="M14:N14 M10:N10 M18:N18">
      <formula1>"15,20,25,30,35,40,45,50"</formula1>
    </dataValidation>
    <dataValidation type="list" allowBlank="1" showInputMessage="1" showErrorMessage="1" sqref="M32 Q32 U32 G26 G67 X9:X37 G65 G35 X57:X69 X40:X54">
      <formula1>"■,□"</formula1>
    </dataValidation>
    <dataValidation type="list" allowBlank="1" showInputMessage="1" showErrorMessage="1" sqref="G23 L23 Q23 F29:G31 L29:M31 R29:S31 I57:I63 I40:I47 I49:I52">
      <formula1>"○,●"</formula1>
    </dataValidation>
  </dataValidations>
  <printOptions horizontalCentered="1"/>
  <pageMargins left="0.59055118110236227" right="0.39370078740157483" top="0.59055118110236227" bottom="0.59055118110236227" header="0.51181102362204722" footer="0.11811023622047245"/>
  <pageSetup paperSize="9" scale="84" orientation="portrait" r:id="rId1"/>
  <headerFooter scaleWithDoc="0" alignWithMargins="0">
    <oddFooter>&amp;LHP住-422-3 （Ver.20160323）&amp;R&amp;"HGｺﾞｼｯｸM,ﾒﾃﾞｨｳﾑ"Copyright 2014-2016 Houseplus Corporation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AZ572"/>
  <sheetViews>
    <sheetView showGridLines="0" view="pageBreakPreview" zoomScaleNormal="100" zoomScaleSheetLayoutView="100" workbookViewId="0">
      <selection activeCell="L15" sqref="L15:R15"/>
    </sheetView>
  </sheetViews>
  <sheetFormatPr defaultRowHeight="12" x14ac:dyDescent="0.15"/>
  <cols>
    <col min="1" max="1" width="2.7109375" style="420" customWidth="1"/>
    <col min="2" max="2" width="8.7109375" style="420" customWidth="1"/>
    <col min="3" max="3" width="4.7109375" style="420" customWidth="1"/>
    <col min="4" max="4" width="8.7109375" style="420" customWidth="1"/>
    <col min="5" max="5" width="12.7109375" style="420" customWidth="1"/>
    <col min="6" max="24" width="2.7109375" style="420" customWidth="1"/>
    <col min="25" max="25" width="8.7109375" style="534" customWidth="1"/>
    <col min="26" max="26" width="8.7109375" style="420" customWidth="1"/>
    <col min="27" max="27" width="4.7109375" style="420" customWidth="1"/>
    <col min="28" max="28" width="9.140625" style="281"/>
    <col min="29" max="41" width="9.140625" style="532"/>
    <col min="42" max="52" width="9.140625" style="281"/>
    <col min="53" max="16384" width="9.140625" style="420"/>
  </cols>
  <sheetData>
    <row r="1" spans="1:42" s="281" customFormat="1" ht="24" customHeight="1" x14ac:dyDescent="0.15">
      <c r="A1" s="882" t="s">
        <v>868</v>
      </c>
      <c r="B1" s="882"/>
      <c r="C1" s="882"/>
      <c r="D1" s="882"/>
      <c r="E1" s="882"/>
      <c r="F1" s="882"/>
      <c r="G1" s="882"/>
      <c r="H1" s="882"/>
      <c r="I1" s="882"/>
      <c r="J1" s="882"/>
      <c r="K1" s="883"/>
      <c r="L1" s="757" t="s">
        <v>193</v>
      </c>
      <c r="M1" s="758"/>
      <c r="N1" s="758"/>
      <c r="O1" s="758"/>
      <c r="P1" s="758"/>
      <c r="Q1" s="759"/>
      <c r="R1" s="760"/>
      <c r="S1" s="761"/>
      <c r="T1" s="761"/>
      <c r="U1" s="761"/>
      <c r="V1" s="761"/>
      <c r="W1" s="761"/>
      <c r="X1" s="761"/>
      <c r="Y1" s="45" t="s">
        <v>573</v>
      </c>
      <c r="Z1" s="46" t="s">
        <v>705</v>
      </c>
      <c r="AA1" s="422"/>
      <c r="AB1" s="423"/>
    </row>
    <row r="2" spans="1:42" s="281" customFormat="1" ht="16.5" customHeight="1" x14ac:dyDescent="0.15">
      <c r="A2" s="882"/>
      <c r="B2" s="882"/>
      <c r="C2" s="882"/>
      <c r="D2" s="882"/>
      <c r="E2" s="882"/>
      <c r="F2" s="882"/>
      <c r="G2" s="882"/>
      <c r="H2" s="882"/>
      <c r="I2" s="882"/>
      <c r="J2" s="882"/>
      <c r="K2" s="883"/>
      <c r="L2" s="757" t="s">
        <v>744</v>
      </c>
      <c r="M2" s="758"/>
      <c r="N2" s="758"/>
      <c r="O2" s="758"/>
      <c r="P2" s="758"/>
      <c r="Q2" s="758"/>
      <c r="R2" s="758"/>
      <c r="S2" s="758"/>
      <c r="T2" s="758"/>
      <c r="U2" s="758"/>
      <c r="V2" s="758"/>
      <c r="W2" s="758"/>
      <c r="X2" s="758"/>
      <c r="Y2" s="758"/>
      <c r="Z2" s="758"/>
      <c r="AA2" s="758"/>
      <c r="AB2" s="259"/>
    </row>
    <row r="3" spans="1:42" s="281" customFormat="1" ht="16.5" customHeight="1" x14ac:dyDescent="0.15">
      <c r="A3" s="762" t="s">
        <v>745</v>
      </c>
      <c r="B3" s="762"/>
      <c r="C3" s="762"/>
      <c r="D3" s="762"/>
      <c r="E3" s="762"/>
      <c r="F3" s="762"/>
      <c r="G3" s="762"/>
      <c r="H3" s="762"/>
      <c r="I3" s="762"/>
      <c r="J3" s="762"/>
      <c r="K3" s="762"/>
      <c r="L3" s="762"/>
      <c r="M3" s="763"/>
      <c r="N3" s="763"/>
      <c r="O3" s="763"/>
      <c r="P3" s="763"/>
      <c r="Q3" s="763"/>
      <c r="R3" s="763"/>
      <c r="S3" s="763"/>
      <c r="T3" s="279"/>
      <c r="U3" s="279"/>
      <c r="V3" s="279"/>
      <c r="W3" s="279"/>
      <c r="X3" s="279"/>
      <c r="Y3" s="279"/>
      <c r="Z3" s="279"/>
      <c r="AA3" s="285" t="s">
        <v>706</v>
      </c>
      <c r="AB3" s="424"/>
    </row>
    <row r="4" spans="1:42" s="281" customFormat="1" ht="16.5" customHeight="1" x14ac:dyDescent="0.15">
      <c r="A4" s="425" t="s">
        <v>746</v>
      </c>
      <c r="B4" s="426"/>
      <c r="C4" s="426"/>
      <c r="D4" s="426"/>
      <c r="E4" s="427"/>
      <c r="F4" s="427"/>
      <c r="G4" s="427"/>
      <c r="H4" s="427"/>
      <c r="I4" s="427"/>
      <c r="J4" s="427"/>
      <c r="K4" s="427"/>
      <c r="L4" s="427"/>
      <c r="M4" s="427"/>
      <c r="N4" s="427"/>
      <c r="O4" s="427"/>
      <c r="P4" s="427"/>
      <c r="Q4" s="427"/>
      <c r="R4" s="427"/>
      <c r="S4" s="427"/>
      <c r="T4" s="427"/>
      <c r="U4" s="427"/>
      <c r="V4" s="427"/>
      <c r="W4" s="427"/>
      <c r="X4" s="427"/>
      <c r="Y4" s="427"/>
      <c r="Z4" s="427"/>
      <c r="AA4" s="427"/>
      <c r="AB4" s="428"/>
    </row>
    <row r="5" spans="1:42" s="281" customFormat="1" ht="16.5" customHeight="1" thickBot="1" x14ac:dyDescent="0.2">
      <c r="A5" s="429"/>
      <c r="B5" s="429"/>
      <c r="C5" s="429"/>
      <c r="D5" s="429"/>
      <c r="E5" s="80"/>
      <c r="F5" s="430"/>
      <c r="G5" s="106"/>
      <c r="H5" s="429"/>
      <c r="I5" s="80"/>
      <c r="J5" s="431"/>
      <c r="K5" s="430"/>
      <c r="L5" s="106"/>
      <c r="M5" s="432"/>
      <c r="N5" s="427"/>
      <c r="O5" s="427"/>
      <c r="P5" s="80"/>
      <c r="Q5" s="430"/>
      <c r="R5" s="106"/>
      <c r="S5" s="433"/>
      <c r="T5" s="427"/>
      <c r="U5" s="80"/>
      <c r="V5" s="430"/>
      <c r="W5" s="106"/>
      <c r="X5" s="433"/>
      <c r="Y5" s="432"/>
      <c r="Z5" s="427"/>
      <c r="AA5" s="427"/>
      <c r="AB5" s="432"/>
    </row>
    <row r="6" spans="1:42" s="281" customFormat="1" ht="14.25" customHeight="1" x14ac:dyDescent="0.15">
      <c r="A6" s="434"/>
      <c r="B6" s="435" t="s">
        <v>2</v>
      </c>
      <c r="C6" s="764" t="str">
        <f>IF(+'[2]設8-5'!J11=0,"",+'[2]設8-5'!J11)</f>
        <v/>
      </c>
      <c r="D6" s="765"/>
      <c r="E6" s="723" t="s">
        <v>477</v>
      </c>
      <c r="F6" s="724"/>
      <c r="G6" s="724"/>
      <c r="H6" s="724"/>
      <c r="I6" s="724"/>
      <c r="J6" s="724"/>
      <c r="K6" s="724"/>
      <c r="L6" s="724"/>
      <c r="M6" s="724"/>
      <c r="N6" s="724"/>
      <c r="O6" s="724"/>
      <c r="P6" s="724"/>
      <c r="Q6" s="724"/>
      <c r="R6" s="724"/>
      <c r="S6" s="724"/>
      <c r="T6" s="724"/>
      <c r="U6" s="724"/>
      <c r="V6" s="724"/>
      <c r="W6" s="724"/>
      <c r="X6" s="724"/>
      <c r="Y6" s="724"/>
      <c r="Z6" s="290" t="s">
        <v>709</v>
      </c>
      <c r="AA6" s="291" t="s">
        <v>4</v>
      </c>
    </row>
    <row r="7" spans="1:42" s="281" customFormat="1" ht="14.25" customHeight="1" thickBot="1" x14ac:dyDescent="0.2">
      <c r="A7" s="436"/>
      <c r="B7" s="437" t="s">
        <v>3</v>
      </c>
      <c r="C7" s="766" t="str">
        <f>IF(+'[2]設8-5'!H12=0,"",+'[2]設8-5'!H12)</f>
        <v/>
      </c>
      <c r="D7" s="767"/>
      <c r="E7" s="519" t="s">
        <v>5</v>
      </c>
      <c r="F7" s="725" t="s">
        <v>6</v>
      </c>
      <c r="G7" s="726"/>
      <c r="H7" s="726"/>
      <c r="I7" s="726"/>
      <c r="J7" s="726"/>
      <c r="K7" s="726"/>
      <c r="L7" s="726"/>
      <c r="M7" s="726"/>
      <c r="N7" s="726"/>
      <c r="O7" s="726"/>
      <c r="P7" s="726"/>
      <c r="Q7" s="726"/>
      <c r="R7" s="726"/>
      <c r="S7" s="726"/>
      <c r="T7" s="726"/>
      <c r="U7" s="726"/>
      <c r="V7" s="726"/>
      <c r="W7" s="727"/>
      <c r="X7" s="725" t="s">
        <v>7</v>
      </c>
      <c r="Y7" s="726"/>
      <c r="Z7" s="727"/>
      <c r="AA7" s="297" t="s">
        <v>8</v>
      </c>
    </row>
    <row r="8" spans="1:42" s="281" customFormat="1" ht="12" customHeight="1" x14ac:dyDescent="0.15">
      <c r="A8" s="728" t="s">
        <v>58</v>
      </c>
      <c r="B8" s="336" t="s">
        <v>574</v>
      </c>
      <c r="C8" s="378"/>
      <c r="D8" s="378"/>
      <c r="E8" s="442" t="s">
        <v>74</v>
      </c>
      <c r="F8" s="520" t="s">
        <v>786</v>
      </c>
      <c r="G8" s="378" t="s">
        <v>576</v>
      </c>
      <c r="H8" s="378"/>
      <c r="I8" s="378"/>
      <c r="J8" s="378"/>
      <c r="K8" s="378"/>
      <c r="L8" s="378"/>
      <c r="M8" s="378"/>
      <c r="N8" s="378"/>
      <c r="O8" s="378"/>
      <c r="P8" s="378"/>
      <c r="Q8" s="378"/>
      <c r="R8" s="521"/>
      <c r="S8" s="387" t="s">
        <v>99</v>
      </c>
      <c r="T8" s="378" t="s">
        <v>577</v>
      </c>
      <c r="U8" s="387" t="s">
        <v>99</v>
      </c>
      <c r="V8" s="378" t="s">
        <v>578</v>
      </c>
      <c r="W8" s="521"/>
      <c r="X8" s="358" t="s">
        <v>0</v>
      </c>
      <c r="Y8" s="342" t="s">
        <v>25</v>
      </c>
      <c r="Z8" s="343"/>
      <c r="AA8" s="350"/>
      <c r="AC8" s="522"/>
      <c r="AD8" s="522"/>
      <c r="AE8" s="522"/>
      <c r="AF8" s="522"/>
      <c r="AG8" s="522"/>
      <c r="AH8" s="522"/>
      <c r="AI8" s="522"/>
      <c r="AJ8" s="522"/>
      <c r="AK8" s="522"/>
      <c r="AL8" s="522"/>
      <c r="AM8" s="522"/>
      <c r="AN8" s="522"/>
      <c r="AO8" s="522"/>
      <c r="AP8" s="403"/>
    </row>
    <row r="9" spans="1:42" s="281" customFormat="1" x14ac:dyDescent="0.15">
      <c r="A9" s="729"/>
      <c r="B9" s="377" t="s">
        <v>579</v>
      </c>
      <c r="C9" s="378"/>
      <c r="D9" s="378"/>
      <c r="E9" s="442" t="s">
        <v>75</v>
      </c>
      <c r="F9" s="377"/>
      <c r="G9" s="378"/>
      <c r="H9" s="392" t="s">
        <v>787</v>
      </c>
      <c r="I9" s="378"/>
      <c r="J9" s="378"/>
      <c r="K9" s="378"/>
      <c r="L9" s="378"/>
      <c r="M9" s="378"/>
      <c r="N9" s="378"/>
      <c r="O9" s="378"/>
      <c r="P9" s="378"/>
      <c r="Q9" s="378"/>
      <c r="R9" s="378"/>
      <c r="S9" s="378"/>
      <c r="T9" s="378"/>
      <c r="U9" s="378"/>
      <c r="V9" s="378"/>
      <c r="W9" s="389"/>
      <c r="X9" s="358" t="s">
        <v>0</v>
      </c>
      <c r="Y9" s="342"/>
      <c r="Z9" s="343"/>
      <c r="AA9" s="350"/>
      <c r="AC9" s="522"/>
      <c r="AD9" s="522"/>
      <c r="AE9" s="522"/>
      <c r="AF9" s="522"/>
      <c r="AG9" s="522"/>
      <c r="AH9" s="522"/>
      <c r="AI9" s="522"/>
      <c r="AJ9" s="522"/>
      <c r="AK9" s="522"/>
      <c r="AL9" s="522"/>
      <c r="AM9" s="522"/>
      <c r="AN9" s="522"/>
      <c r="AO9" s="522"/>
      <c r="AP9" s="403"/>
    </row>
    <row r="10" spans="1:42" s="281" customFormat="1" x14ac:dyDescent="0.15">
      <c r="A10" s="729"/>
      <c r="B10" s="377"/>
      <c r="C10" s="378"/>
      <c r="D10" s="378"/>
      <c r="E10" s="442"/>
      <c r="F10" s="377"/>
      <c r="G10" s="378"/>
      <c r="H10" s="388" t="s">
        <v>788</v>
      </c>
      <c r="I10" s="378"/>
      <c r="J10" s="378"/>
      <c r="K10" s="378"/>
      <c r="L10" s="378"/>
      <c r="M10" s="378"/>
      <c r="N10" s="378"/>
      <c r="O10" s="378"/>
      <c r="P10" s="378"/>
      <c r="Q10" s="378"/>
      <c r="R10" s="378"/>
      <c r="S10" s="378"/>
      <c r="T10" s="378"/>
      <c r="U10" s="378"/>
      <c r="V10" s="378"/>
      <c r="W10" s="389"/>
      <c r="X10" s="358" t="s">
        <v>0</v>
      </c>
      <c r="Y10" s="342"/>
      <c r="Z10" s="343"/>
      <c r="AA10" s="350"/>
      <c r="AC10" s="522"/>
      <c r="AD10" s="522"/>
      <c r="AE10" s="522"/>
      <c r="AF10" s="522"/>
      <c r="AG10" s="522"/>
      <c r="AH10" s="522"/>
      <c r="AI10" s="522"/>
      <c r="AJ10" s="522"/>
      <c r="AK10" s="522"/>
      <c r="AL10" s="522"/>
      <c r="AM10" s="522"/>
      <c r="AN10" s="522"/>
      <c r="AO10" s="522"/>
      <c r="AP10" s="403"/>
    </row>
    <row r="11" spans="1:42" s="281" customFormat="1" x14ac:dyDescent="0.15">
      <c r="A11" s="729"/>
      <c r="B11" s="438"/>
      <c r="C11" s="378"/>
      <c r="D11" s="378"/>
      <c r="E11" s="442" t="s">
        <v>108</v>
      </c>
      <c r="F11" s="377"/>
      <c r="G11" s="378"/>
      <c r="H11" s="387" t="s">
        <v>99</v>
      </c>
      <c r="I11" s="378" t="s">
        <v>582</v>
      </c>
      <c r="J11" s="378"/>
      <c r="K11" s="378"/>
      <c r="L11" s="378"/>
      <c r="M11" s="378"/>
      <c r="N11" s="378"/>
      <c r="O11" s="378"/>
      <c r="P11" s="378"/>
      <c r="Q11" s="378"/>
      <c r="R11" s="378"/>
      <c r="S11" s="378"/>
      <c r="T11" s="378"/>
      <c r="U11" s="378"/>
      <c r="V11" s="378"/>
      <c r="W11" s="389"/>
      <c r="X11" s="358" t="s">
        <v>0</v>
      </c>
      <c r="Y11" s="342"/>
      <c r="Z11" s="343"/>
      <c r="AA11" s="350"/>
      <c r="AC11" s="522"/>
      <c r="AD11" s="522"/>
      <c r="AE11" s="522"/>
      <c r="AF11" s="522"/>
      <c r="AG11" s="522"/>
      <c r="AH11" s="522"/>
      <c r="AI11" s="522"/>
      <c r="AJ11" s="522"/>
      <c r="AK11" s="522"/>
      <c r="AL11" s="522"/>
      <c r="AM11" s="522"/>
      <c r="AN11" s="522"/>
      <c r="AO11" s="522"/>
      <c r="AP11" s="403"/>
    </row>
    <row r="12" spans="1:42" s="281" customFormat="1" x14ac:dyDescent="0.15">
      <c r="A12" s="729"/>
      <c r="B12" s="377"/>
      <c r="C12" s="378"/>
      <c r="D12" s="378"/>
      <c r="E12" s="442" t="s">
        <v>789</v>
      </c>
      <c r="F12" s="377"/>
      <c r="G12" s="378" t="s">
        <v>175</v>
      </c>
      <c r="H12" s="523"/>
      <c r="I12" s="378"/>
      <c r="J12" s="378"/>
      <c r="K12" s="378"/>
      <c r="L12" s="378"/>
      <c r="M12" s="378"/>
      <c r="N12" s="378"/>
      <c r="O12" s="378"/>
      <c r="P12" s="378"/>
      <c r="Q12" s="378"/>
      <c r="R12" s="378"/>
      <c r="S12" s="378"/>
      <c r="T12" s="378"/>
      <c r="U12" s="378"/>
      <c r="V12" s="378"/>
      <c r="W12" s="389"/>
      <c r="X12" s="358"/>
      <c r="Y12" s="342"/>
      <c r="Z12" s="343"/>
      <c r="AA12" s="350"/>
      <c r="AC12" s="522"/>
      <c r="AD12" s="522"/>
      <c r="AE12" s="522"/>
      <c r="AF12" s="522"/>
      <c r="AG12" s="522"/>
      <c r="AH12" s="522"/>
      <c r="AI12" s="522"/>
      <c r="AJ12" s="522"/>
      <c r="AK12" s="522"/>
      <c r="AL12" s="522"/>
      <c r="AM12" s="522"/>
      <c r="AN12" s="522"/>
      <c r="AO12" s="522"/>
      <c r="AP12" s="403"/>
    </row>
    <row r="13" spans="1:42" s="281" customFormat="1" x14ac:dyDescent="0.15">
      <c r="A13" s="729"/>
      <c r="B13" s="377"/>
      <c r="C13" s="378"/>
      <c r="D13" s="378"/>
      <c r="E13" s="442"/>
      <c r="F13" s="377"/>
      <c r="G13" s="378"/>
      <c r="H13" s="387" t="s">
        <v>99</v>
      </c>
      <c r="I13" s="378" t="s">
        <v>790</v>
      </c>
      <c r="J13" s="378"/>
      <c r="K13" s="378"/>
      <c r="L13" s="378"/>
      <c r="M13" s="378"/>
      <c r="N13" s="378"/>
      <c r="O13" s="378"/>
      <c r="P13" s="378"/>
      <c r="Q13" s="378"/>
      <c r="R13" s="378"/>
      <c r="S13" s="378"/>
      <c r="T13" s="378"/>
      <c r="U13" s="378"/>
      <c r="V13" s="378"/>
      <c r="W13" s="389"/>
      <c r="X13" s="358"/>
      <c r="Y13" s="342"/>
      <c r="Z13" s="343"/>
      <c r="AA13" s="350"/>
      <c r="AC13" s="522"/>
      <c r="AD13" s="522"/>
      <c r="AE13" s="522"/>
      <c r="AF13" s="522"/>
      <c r="AG13" s="522"/>
      <c r="AH13" s="522"/>
      <c r="AI13" s="522"/>
      <c r="AJ13" s="522"/>
      <c r="AK13" s="522"/>
      <c r="AL13" s="522"/>
      <c r="AM13" s="522"/>
      <c r="AN13" s="522"/>
      <c r="AO13" s="522"/>
      <c r="AP13" s="403"/>
    </row>
    <row r="14" spans="1:42" s="281" customFormat="1" x14ac:dyDescent="0.15">
      <c r="A14" s="729"/>
      <c r="B14" s="377"/>
      <c r="C14" s="378"/>
      <c r="D14" s="378"/>
      <c r="E14" s="442" t="s">
        <v>109</v>
      </c>
      <c r="F14" s="377"/>
      <c r="G14" s="378"/>
      <c r="H14" s="387" t="s">
        <v>99</v>
      </c>
      <c r="I14" s="378" t="s">
        <v>103</v>
      </c>
      <c r="J14" s="378"/>
      <c r="K14" s="378"/>
      <c r="L14" s="378"/>
      <c r="M14" s="378"/>
      <c r="N14" s="378"/>
      <c r="O14" s="378"/>
      <c r="P14" s="378"/>
      <c r="Q14" s="378"/>
      <c r="R14" s="378"/>
      <c r="S14" s="378"/>
      <c r="T14" s="378"/>
      <c r="U14" s="378"/>
      <c r="V14" s="378"/>
      <c r="W14" s="389"/>
      <c r="X14" s="358"/>
      <c r="Y14" s="342"/>
      <c r="Z14" s="343"/>
      <c r="AA14" s="350"/>
      <c r="AC14" s="522"/>
      <c r="AD14" s="522"/>
      <c r="AE14" s="522"/>
      <c r="AF14" s="522"/>
      <c r="AG14" s="522"/>
      <c r="AH14" s="522"/>
      <c r="AI14" s="522"/>
      <c r="AJ14" s="522"/>
      <c r="AK14" s="522"/>
      <c r="AL14" s="522"/>
      <c r="AM14" s="522"/>
      <c r="AN14" s="522"/>
      <c r="AO14" s="522"/>
      <c r="AP14" s="403"/>
    </row>
    <row r="15" spans="1:42" s="281" customFormat="1" x14ac:dyDescent="0.15">
      <c r="A15" s="729"/>
      <c r="B15" s="377"/>
      <c r="C15" s="378"/>
      <c r="D15" s="378"/>
      <c r="E15" s="442" t="s">
        <v>585</v>
      </c>
      <c r="F15" s="377"/>
      <c r="G15" s="378"/>
      <c r="H15" s="387" t="s">
        <v>99</v>
      </c>
      <c r="I15" s="378" t="s">
        <v>791</v>
      </c>
      <c r="J15" s="378"/>
      <c r="K15" s="378"/>
      <c r="L15" s="378"/>
      <c r="M15" s="378"/>
      <c r="N15" s="378"/>
      <c r="O15" s="378"/>
      <c r="P15" s="378"/>
      <c r="Q15" s="378"/>
      <c r="R15" s="378"/>
      <c r="S15" s="378"/>
      <c r="T15" s="378"/>
      <c r="U15" s="378"/>
      <c r="V15" s="378"/>
      <c r="W15" s="389"/>
      <c r="X15" s="358"/>
      <c r="Y15" s="342"/>
      <c r="Z15" s="343"/>
      <c r="AA15" s="350"/>
      <c r="AC15" s="522"/>
      <c r="AD15" s="522"/>
      <c r="AE15" s="522"/>
      <c r="AF15" s="522"/>
      <c r="AG15" s="522"/>
      <c r="AH15" s="522"/>
      <c r="AI15" s="522"/>
      <c r="AJ15" s="522"/>
      <c r="AK15" s="522"/>
      <c r="AL15" s="522"/>
      <c r="AM15" s="522"/>
      <c r="AN15" s="522"/>
      <c r="AO15" s="522"/>
      <c r="AP15" s="403"/>
    </row>
    <row r="16" spans="1:42" s="281" customFormat="1" x14ac:dyDescent="0.15">
      <c r="A16" s="729"/>
      <c r="B16" s="377"/>
      <c r="C16" s="378"/>
      <c r="D16" s="378"/>
      <c r="E16" s="442"/>
      <c r="F16" s="377"/>
      <c r="G16" s="378"/>
      <c r="H16" s="378"/>
      <c r="I16" s="378" t="s">
        <v>792</v>
      </c>
      <c r="J16" s="378"/>
      <c r="K16" s="378"/>
      <c r="L16" s="378"/>
      <c r="M16" s="378"/>
      <c r="N16" s="378"/>
      <c r="O16" s="378"/>
      <c r="P16" s="378"/>
      <c r="Q16" s="378"/>
      <c r="R16" s="378"/>
      <c r="S16" s="378"/>
      <c r="T16" s="378"/>
      <c r="U16" s="378"/>
      <c r="V16" s="378"/>
      <c r="W16" s="389"/>
      <c r="X16" s="358"/>
      <c r="Y16" s="342"/>
      <c r="Z16" s="343"/>
      <c r="AA16" s="350"/>
      <c r="AC16" s="522"/>
      <c r="AD16" s="522"/>
      <c r="AE16" s="522"/>
      <c r="AF16" s="522"/>
      <c r="AG16" s="522"/>
      <c r="AH16" s="522"/>
      <c r="AI16" s="522"/>
      <c r="AJ16" s="522"/>
      <c r="AK16" s="522"/>
      <c r="AL16" s="522"/>
      <c r="AM16" s="522"/>
      <c r="AN16" s="522"/>
      <c r="AO16" s="522"/>
      <c r="AP16" s="403"/>
    </row>
    <row r="17" spans="1:42" s="281" customFormat="1" x14ac:dyDescent="0.15">
      <c r="A17" s="729"/>
      <c r="B17" s="377"/>
      <c r="C17" s="378"/>
      <c r="D17" s="378"/>
      <c r="E17" s="442" t="s">
        <v>110</v>
      </c>
      <c r="F17" s="377"/>
      <c r="G17" s="378"/>
      <c r="H17" s="378"/>
      <c r="I17" s="378" t="s">
        <v>793</v>
      </c>
      <c r="J17" s="378"/>
      <c r="K17" s="378"/>
      <c r="L17" s="378"/>
      <c r="M17" s="378"/>
      <c r="N17" s="378"/>
      <c r="O17" s="378"/>
      <c r="P17" s="378"/>
      <c r="Q17" s="378"/>
      <c r="R17" s="378"/>
      <c r="S17" s="378"/>
      <c r="T17" s="378"/>
      <c r="U17" s="378"/>
      <c r="V17" s="378"/>
      <c r="W17" s="389"/>
      <c r="X17" s="358"/>
      <c r="Y17" s="342"/>
      <c r="Z17" s="343"/>
      <c r="AA17" s="350"/>
      <c r="AC17" s="522"/>
      <c r="AD17" s="522"/>
      <c r="AE17" s="522"/>
      <c r="AF17" s="522"/>
      <c r="AG17" s="522"/>
      <c r="AH17" s="522"/>
      <c r="AI17" s="522"/>
      <c r="AJ17" s="522"/>
      <c r="AK17" s="522"/>
      <c r="AL17" s="522"/>
      <c r="AM17" s="522"/>
      <c r="AN17" s="522"/>
      <c r="AO17" s="522"/>
      <c r="AP17" s="403"/>
    </row>
    <row r="18" spans="1:42" s="281" customFormat="1" x14ac:dyDescent="0.15">
      <c r="A18" s="729"/>
      <c r="B18" s="377"/>
      <c r="C18" s="378"/>
      <c r="D18" s="378"/>
      <c r="E18" s="442" t="s">
        <v>794</v>
      </c>
      <c r="F18" s="377"/>
      <c r="G18" s="378"/>
      <c r="H18" s="387" t="s">
        <v>99</v>
      </c>
      <c r="I18" s="524" t="s">
        <v>77</v>
      </c>
      <c r="J18" s="378"/>
      <c r="K18" s="378"/>
      <c r="L18" s="378"/>
      <c r="M18" s="378"/>
      <c r="N18" s="346" t="s">
        <v>392</v>
      </c>
      <c r="O18" s="503"/>
      <c r="P18" s="503"/>
      <c r="Q18" s="800"/>
      <c r="R18" s="800"/>
      <c r="S18" s="800"/>
      <c r="T18" s="800"/>
      <c r="U18" s="800"/>
      <c r="V18" s="800"/>
      <c r="W18" s="389"/>
      <c r="X18" s="358" t="s">
        <v>0</v>
      </c>
      <c r="Y18" s="342" t="s">
        <v>102</v>
      </c>
      <c r="Z18" s="343"/>
      <c r="AA18" s="350"/>
      <c r="AC18" s="522"/>
      <c r="AD18" s="522"/>
      <c r="AE18" s="522"/>
      <c r="AF18" s="522"/>
      <c r="AG18" s="522"/>
      <c r="AH18" s="522"/>
      <c r="AI18" s="522"/>
      <c r="AJ18" s="522"/>
      <c r="AK18" s="522"/>
      <c r="AL18" s="522"/>
      <c r="AM18" s="522"/>
      <c r="AN18" s="522"/>
      <c r="AO18" s="522"/>
      <c r="AP18" s="403"/>
    </row>
    <row r="19" spans="1:42" s="281" customFormat="1" x14ac:dyDescent="0.15">
      <c r="A19" s="729"/>
      <c r="B19" s="377"/>
      <c r="C19" s="378"/>
      <c r="D19" s="378"/>
      <c r="E19" s="442"/>
      <c r="F19" s="377"/>
      <c r="G19" s="378"/>
      <c r="H19" s="378"/>
      <c r="I19" s="378"/>
      <c r="J19" s="378"/>
      <c r="K19" s="378"/>
      <c r="L19" s="378"/>
      <c r="M19" s="378"/>
      <c r="N19" s="521"/>
      <c r="O19" s="521"/>
      <c r="P19" s="394" t="s">
        <v>795</v>
      </c>
      <c r="Q19" s="801"/>
      <c r="R19" s="801"/>
      <c r="S19" s="801"/>
      <c r="T19" s="378" t="s">
        <v>78</v>
      </c>
      <c r="U19" s="378"/>
      <c r="V19" s="378"/>
      <c r="W19" s="389"/>
      <c r="X19" s="358"/>
      <c r="Y19" s="342"/>
      <c r="Z19" s="343"/>
      <c r="AA19" s="350"/>
      <c r="AC19" s="522"/>
      <c r="AD19" s="522"/>
      <c r="AE19" s="522"/>
      <c r="AF19" s="522"/>
      <c r="AG19" s="522"/>
      <c r="AH19" s="522"/>
      <c r="AI19" s="522"/>
      <c r="AJ19" s="522"/>
      <c r="AK19" s="522"/>
      <c r="AL19" s="522"/>
      <c r="AM19" s="522"/>
      <c r="AN19" s="522"/>
      <c r="AO19" s="522"/>
      <c r="AP19" s="403"/>
    </row>
    <row r="20" spans="1:42" s="281" customFormat="1" x14ac:dyDescent="0.15">
      <c r="A20" s="729"/>
      <c r="B20" s="377"/>
      <c r="C20" s="378"/>
      <c r="D20" s="378"/>
      <c r="E20" s="442"/>
      <c r="F20" s="377"/>
      <c r="G20" s="378"/>
      <c r="H20" s="378"/>
      <c r="I20" s="378"/>
      <c r="J20" s="378"/>
      <c r="K20" s="378"/>
      <c r="L20" s="378"/>
      <c r="M20" s="378"/>
      <c r="N20" s="521"/>
      <c r="O20" s="521"/>
      <c r="P20" s="521"/>
      <c r="Q20" s="521"/>
      <c r="R20" s="521"/>
      <c r="S20" s="521"/>
      <c r="T20" s="378"/>
      <c r="U20" s="378"/>
      <c r="V20" s="378"/>
      <c r="W20" s="389"/>
      <c r="X20" s="358"/>
      <c r="Y20" s="342"/>
      <c r="Z20" s="343"/>
      <c r="AA20" s="350"/>
      <c r="AC20" s="522"/>
      <c r="AD20" s="522"/>
      <c r="AE20" s="522"/>
      <c r="AF20" s="522"/>
      <c r="AG20" s="522"/>
      <c r="AH20" s="522"/>
      <c r="AI20" s="522"/>
      <c r="AJ20" s="522"/>
      <c r="AK20" s="522"/>
      <c r="AL20" s="522"/>
      <c r="AM20" s="522"/>
      <c r="AN20" s="522"/>
      <c r="AO20" s="522"/>
      <c r="AP20" s="403"/>
    </row>
    <row r="21" spans="1:42" s="281" customFormat="1" x14ac:dyDescent="0.15">
      <c r="A21" s="729"/>
      <c r="B21" s="377"/>
      <c r="C21" s="378"/>
      <c r="D21" s="378"/>
      <c r="E21" s="442"/>
      <c r="F21" s="520" t="s">
        <v>796</v>
      </c>
      <c r="G21" s="378" t="s">
        <v>797</v>
      </c>
      <c r="H21" s="521"/>
      <c r="I21" s="378"/>
      <c r="J21" s="378"/>
      <c r="K21" s="378"/>
      <c r="L21" s="378"/>
      <c r="M21" s="378"/>
      <c r="N21" s="378"/>
      <c r="O21" s="378"/>
      <c r="P21" s="378"/>
      <c r="Q21" s="378"/>
      <c r="R21" s="378"/>
      <c r="S21" s="378"/>
      <c r="T21" s="378"/>
      <c r="U21" s="378"/>
      <c r="V21" s="378"/>
      <c r="W21" s="389"/>
      <c r="X21" s="358"/>
      <c r="Y21" s="342"/>
      <c r="Z21" s="343"/>
      <c r="AA21" s="350"/>
      <c r="AC21" s="522"/>
      <c r="AD21" s="522"/>
      <c r="AE21" s="522"/>
      <c r="AF21" s="522"/>
      <c r="AG21" s="522"/>
      <c r="AH21" s="522"/>
      <c r="AI21" s="522"/>
      <c r="AJ21" s="522"/>
      <c r="AK21" s="522"/>
      <c r="AL21" s="522"/>
      <c r="AM21" s="522"/>
      <c r="AN21" s="522"/>
      <c r="AO21" s="522"/>
      <c r="AP21" s="403"/>
    </row>
    <row r="22" spans="1:42" s="281" customFormat="1" x14ac:dyDescent="0.15">
      <c r="A22" s="729"/>
      <c r="B22" s="377"/>
      <c r="C22" s="378"/>
      <c r="D22" s="378"/>
      <c r="E22" s="442"/>
      <c r="F22" s="377"/>
      <c r="G22" s="378" t="s">
        <v>798</v>
      </c>
      <c r="H22" s="521"/>
      <c r="I22" s="378"/>
      <c r="J22" s="378"/>
      <c r="K22" s="378"/>
      <c r="L22" s="378"/>
      <c r="M22" s="378"/>
      <c r="N22" s="378"/>
      <c r="O22" s="378"/>
      <c r="P22" s="378"/>
      <c r="Q22" s="378"/>
      <c r="R22" s="378"/>
      <c r="S22" s="378"/>
      <c r="T22" s="378"/>
      <c r="U22" s="378"/>
      <c r="V22" s="378"/>
      <c r="W22" s="389"/>
      <c r="X22" s="358"/>
      <c r="Y22" s="342"/>
      <c r="Z22" s="343"/>
      <c r="AA22" s="350"/>
      <c r="AC22" s="522"/>
      <c r="AD22" s="522"/>
      <c r="AE22" s="522"/>
      <c r="AF22" s="522"/>
      <c r="AG22" s="522"/>
      <c r="AH22" s="522"/>
      <c r="AI22" s="522"/>
      <c r="AJ22" s="522"/>
      <c r="AK22" s="522"/>
      <c r="AL22" s="522"/>
      <c r="AM22" s="522"/>
      <c r="AN22" s="522"/>
      <c r="AO22" s="522"/>
      <c r="AP22" s="403"/>
    </row>
    <row r="23" spans="1:42" s="281" customFormat="1" x14ac:dyDescent="0.15">
      <c r="A23" s="729"/>
      <c r="B23" s="377"/>
      <c r="C23" s="378"/>
      <c r="D23" s="378"/>
      <c r="E23" s="442"/>
      <c r="F23" s="377"/>
      <c r="G23" s="378"/>
      <c r="H23" s="387" t="s">
        <v>99</v>
      </c>
      <c r="I23" s="378" t="s">
        <v>176</v>
      </c>
      <c r="J23" s="378"/>
      <c r="K23" s="378"/>
      <c r="L23" s="378"/>
      <c r="M23" s="378"/>
      <c r="N23" s="387" t="s">
        <v>99</v>
      </c>
      <c r="O23" s="378" t="s">
        <v>177</v>
      </c>
      <c r="P23" s="378"/>
      <c r="Q23" s="378"/>
      <c r="R23" s="378"/>
      <c r="S23" s="387" t="s">
        <v>99</v>
      </c>
      <c r="T23" s="378" t="s">
        <v>178</v>
      </c>
      <c r="U23" s="378"/>
      <c r="V23" s="378"/>
      <c r="W23" s="389"/>
      <c r="X23" s="358"/>
      <c r="Y23" s="342"/>
      <c r="Z23" s="343"/>
      <c r="AA23" s="350"/>
      <c r="AC23" s="522"/>
      <c r="AD23" s="522"/>
      <c r="AE23" s="522"/>
      <c r="AF23" s="522"/>
      <c r="AG23" s="522"/>
      <c r="AH23" s="522"/>
      <c r="AI23" s="522"/>
      <c r="AJ23" s="522"/>
      <c r="AK23" s="522"/>
      <c r="AL23" s="522"/>
      <c r="AM23" s="522"/>
      <c r="AN23" s="522"/>
      <c r="AO23" s="522"/>
      <c r="AP23" s="403"/>
    </row>
    <row r="24" spans="1:42" s="281" customFormat="1" x14ac:dyDescent="0.15">
      <c r="A24" s="729"/>
      <c r="B24" s="377"/>
      <c r="C24" s="378"/>
      <c r="D24" s="378"/>
      <c r="E24" s="442"/>
      <c r="F24" s="377"/>
      <c r="G24" s="378"/>
      <c r="H24" s="378"/>
      <c r="I24" s="378"/>
      <c r="J24" s="378"/>
      <c r="K24" s="378"/>
      <c r="L24" s="378"/>
      <c r="M24" s="378"/>
      <c r="N24" s="378"/>
      <c r="O24" s="378"/>
      <c r="P24" s="378"/>
      <c r="Q24" s="378"/>
      <c r="R24" s="378"/>
      <c r="S24" s="378"/>
      <c r="T24" s="378"/>
      <c r="U24" s="378"/>
      <c r="V24" s="378"/>
      <c r="W24" s="389"/>
      <c r="X24" s="358"/>
      <c r="Y24" s="342"/>
      <c r="Z24" s="343"/>
      <c r="AA24" s="350"/>
      <c r="AC24" s="522"/>
      <c r="AD24" s="522"/>
      <c r="AE24" s="522"/>
      <c r="AF24" s="522"/>
      <c r="AG24" s="522"/>
      <c r="AH24" s="522"/>
      <c r="AI24" s="522"/>
      <c r="AJ24" s="522"/>
      <c r="AK24" s="522"/>
      <c r="AL24" s="522"/>
      <c r="AM24" s="522"/>
      <c r="AN24" s="522"/>
      <c r="AO24" s="522"/>
      <c r="AP24" s="403"/>
    </row>
    <row r="25" spans="1:42" s="281" customFormat="1" x14ac:dyDescent="0.15">
      <c r="A25" s="729"/>
      <c r="B25" s="377"/>
      <c r="C25" s="378"/>
      <c r="D25" s="378"/>
      <c r="E25" s="442"/>
      <c r="F25" s="520" t="s">
        <v>799</v>
      </c>
      <c r="G25" s="387" t="s">
        <v>800</v>
      </c>
      <c r="H25" s="378" t="s">
        <v>801</v>
      </c>
      <c r="I25" s="378"/>
      <c r="J25" s="378"/>
      <c r="K25" s="378"/>
      <c r="L25" s="378"/>
      <c r="M25" s="378"/>
      <c r="N25" s="378"/>
      <c r="O25" s="378"/>
      <c r="P25" s="378"/>
      <c r="Q25" s="378"/>
      <c r="R25" s="378"/>
      <c r="S25" s="378"/>
      <c r="T25" s="378"/>
      <c r="U25" s="378"/>
      <c r="V25" s="378"/>
      <c r="W25" s="389"/>
      <c r="X25" s="358"/>
      <c r="Y25" s="342"/>
      <c r="Z25" s="343"/>
      <c r="AA25" s="350"/>
      <c r="AC25" s="522"/>
      <c r="AD25" s="522"/>
      <c r="AE25" s="522"/>
      <c r="AF25" s="522"/>
      <c r="AG25" s="522"/>
      <c r="AH25" s="522"/>
      <c r="AI25" s="522"/>
      <c r="AJ25" s="522"/>
      <c r="AK25" s="522"/>
      <c r="AL25" s="522"/>
      <c r="AM25" s="522"/>
      <c r="AN25" s="522"/>
      <c r="AO25" s="522"/>
      <c r="AP25" s="403"/>
    </row>
    <row r="26" spans="1:42" s="281" customFormat="1" x14ac:dyDescent="0.15">
      <c r="A26" s="729"/>
      <c r="B26" s="377"/>
      <c r="C26" s="378"/>
      <c r="D26" s="378"/>
      <c r="E26" s="442"/>
      <c r="F26" s="377"/>
      <c r="G26" s="378"/>
      <c r="H26" s="378" t="s">
        <v>802</v>
      </c>
      <c r="I26" s="378"/>
      <c r="J26" s="378"/>
      <c r="K26" s="378"/>
      <c r="L26" s="378"/>
      <c r="M26" s="378"/>
      <c r="N26" s="378"/>
      <c r="O26" s="378"/>
      <c r="P26" s="378"/>
      <c r="Q26" s="378"/>
      <c r="R26" s="378"/>
      <c r="S26" s="378"/>
      <c r="T26" s="378"/>
      <c r="U26" s="378"/>
      <c r="V26" s="378"/>
      <c r="W26" s="389"/>
      <c r="X26" s="358"/>
      <c r="Y26" s="342"/>
      <c r="Z26" s="343"/>
      <c r="AA26" s="350"/>
      <c r="AC26" s="522"/>
      <c r="AD26" s="522"/>
      <c r="AE26" s="522"/>
      <c r="AF26" s="522"/>
      <c r="AG26" s="522"/>
      <c r="AH26" s="522"/>
      <c r="AI26" s="522"/>
      <c r="AJ26" s="522"/>
      <c r="AK26" s="522"/>
      <c r="AL26" s="522"/>
      <c r="AM26" s="522"/>
      <c r="AN26" s="522"/>
      <c r="AO26" s="522"/>
      <c r="AP26" s="403"/>
    </row>
    <row r="27" spans="1:42" s="281" customFormat="1" x14ac:dyDescent="0.15">
      <c r="A27" s="729"/>
      <c r="B27" s="377"/>
      <c r="C27" s="378"/>
      <c r="D27" s="378"/>
      <c r="E27" s="442"/>
      <c r="F27" s="378"/>
      <c r="G27" s="378"/>
      <c r="H27" s="378"/>
      <c r="I27" s="378"/>
      <c r="J27" s="378"/>
      <c r="K27" s="378"/>
      <c r="L27" s="378"/>
      <c r="M27" s="378"/>
      <c r="N27" s="378"/>
      <c r="O27" s="378"/>
      <c r="P27" s="378"/>
      <c r="Q27" s="378"/>
      <c r="R27" s="378"/>
      <c r="S27" s="378"/>
      <c r="T27" s="378"/>
      <c r="U27" s="378"/>
      <c r="V27" s="378"/>
      <c r="W27" s="389"/>
      <c r="X27" s="358"/>
      <c r="Y27" s="342"/>
      <c r="Z27" s="343"/>
      <c r="AA27" s="350"/>
      <c r="AC27" s="522"/>
      <c r="AD27" s="522"/>
      <c r="AE27" s="522"/>
      <c r="AF27" s="522"/>
      <c r="AG27" s="522"/>
      <c r="AH27" s="522"/>
      <c r="AI27" s="522"/>
      <c r="AJ27" s="522"/>
      <c r="AK27" s="522"/>
      <c r="AL27" s="522"/>
      <c r="AM27" s="522"/>
      <c r="AN27" s="522"/>
      <c r="AO27" s="522"/>
      <c r="AP27" s="403"/>
    </row>
    <row r="28" spans="1:42" s="281" customFormat="1" x14ac:dyDescent="0.15">
      <c r="A28" s="729"/>
      <c r="B28" s="377"/>
      <c r="C28" s="378"/>
      <c r="D28" s="378"/>
      <c r="E28" s="525" t="s">
        <v>803</v>
      </c>
      <c r="F28" s="526" t="s">
        <v>599</v>
      </c>
      <c r="G28" s="378"/>
      <c r="H28" s="378"/>
      <c r="I28" s="378"/>
      <c r="J28" s="378"/>
      <c r="K28" s="378"/>
      <c r="L28" s="378"/>
      <c r="M28" s="378"/>
      <c r="N28" s="378"/>
      <c r="O28" s="378"/>
      <c r="P28" s="378"/>
      <c r="Q28" s="378"/>
      <c r="R28" s="378"/>
      <c r="S28" s="378"/>
      <c r="T28" s="378"/>
      <c r="U28" s="378"/>
      <c r="V28" s="378"/>
      <c r="W28" s="389"/>
      <c r="X28" s="358"/>
      <c r="Y28" s="342"/>
      <c r="Z28" s="343"/>
      <c r="AA28" s="350"/>
      <c r="AC28" s="522"/>
      <c r="AD28" s="522"/>
      <c r="AE28" s="522"/>
      <c r="AF28" s="522"/>
      <c r="AG28" s="522"/>
      <c r="AH28" s="522"/>
      <c r="AI28" s="522"/>
      <c r="AJ28" s="522"/>
      <c r="AK28" s="522"/>
      <c r="AL28" s="522"/>
      <c r="AM28" s="522"/>
      <c r="AN28" s="522"/>
      <c r="AO28" s="522"/>
      <c r="AP28" s="403"/>
    </row>
    <row r="29" spans="1:42" s="281" customFormat="1" x14ac:dyDescent="0.15">
      <c r="A29" s="729"/>
      <c r="B29" s="377"/>
      <c r="C29" s="378"/>
      <c r="D29" s="378"/>
      <c r="E29" s="525" t="s">
        <v>180</v>
      </c>
      <c r="F29" s="345"/>
      <c r="G29" s="387" t="s">
        <v>800</v>
      </c>
      <c r="H29" s="378" t="s">
        <v>804</v>
      </c>
      <c r="I29" s="378"/>
      <c r="J29" s="378"/>
      <c r="K29" s="378"/>
      <c r="L29" s="378"/>
      <c r="M29" s="378"/>
      <c r="N29" s="378"/>
      <c r="O29" s="378"/>
      <c r="P29" s="378"/>
      <c r="Q29" s="378"/>
      <c r="R29" s="378"/>
      <c r="S29" s="378"/>
      <c r="T29" s="378"/>
      <c r="U29" s="378"/>
      <c r="V29" s="378"/>
      <c r="W29" s="389"/>
      <c r="X29" s="358"/>
      <c r="Y29" s="342"/>
      <c r="Z29" s="343"/>
      <c r="AA29" s="350"/>
      <c r="AC29" s="522"/>
      <c r="AD29" s="522"/>
      <c r="AE29" s="522"/>
      <c r="AF29" s="522"/>
      <c r="AG29" s="522"/>
      <c r="AH29" s="522"/>
      <c r="AI29" s="522"/>
      <c r="AJ29" s="522"/>
      <c r="AK29" s="522"/>
      <c r="AL29" s="522"/>
      <c r="AM29" s="522"/>
      <c r="AN29" s="522"/>
      <c r="AO29" s="522"/>
      <c r="AP29" s="403"/>
    </row>
    <row r="30" spans="1:42" s="281" customFormat="1" x14ac:dyDescent="0.15">
      <c r="A30" s="729"/>
      <c r="B30" s="377"/>
      <c r="C30" s="378"/>
      <c r="D30" s="378"/>
      <c r="E30" s="442"/>
      <c r="F30" s="345"/>
      <c r="G30" s="387" t="s">
        <v>800</v>
      </c>
      <c r="H30" s="378" t="s">
        <v>805</v>
      </c>
      <c r="I30" s="378"/>
      <c r="J30" s="378"/>
      <c r="K30" s="378"/>
      <c r="L30" s="378"/>
      <c r="M30" s="378"/>
      <c r="N30" s="378"/>
      <c r="O30" s="378"/>
      <c r="P30" s="378"/>
      <c r="Q30" s="378"/>
      <c r="R30" s="378"/>
      <c r="S30" s="378"/>
      <c r="T30" s="378"/>
      <c r="U30" s="378"/>
      <c r="V30" s="378"/>
      <c r="W30" s="389"/>
      <c r="X30" s="358"/>
      <c r="Y30" s="342"/>
      <c r="Z30" s="343"/>
      <c r="AA30" s="350"/>
      <c r="AC30" s="522"/>
      <c r="AD30" s="522"/>
      <c r="AE30" s="522"/>
      <c r="AF30" s="522"/>
      <c r="AG30" s="522"/>
      <c r="AH30" s="522"/>
      <c r="AI30" s="522"/>
      <c r="AJ30" s="522"/>
      <c r="AK30" s="522"/>
      <c r="AL30" s="522"/>
      <c r="AM30" s="522"/>
      <c r="AN30" s="522"/>
      <c r="AO30" s="522"/>
      <c r="AP30" s="403"/>
    </row>
    <row r="31" spans="1:42" s="281" customFormat="1" x14ac:dyDescent="0.15">
      <c r="A31" s="729"/>
      <c r="B31" s="377"/>
      <c r="C31" s="378"/>
      <c r="D31" s="378"/>
      <c r="E31" s="442"/>
      <c r="F31" s="345"/>
      <c r="G31" s="387" t="s">
        <v>800</v>
      </c>
      <c r="H31" s="378" t="s">
        <v>806</v>
      </c>
      <c r="I31" s="378"/>
      <c r="J31" s="378"/>
      <c r="K31" s="378"/>
      <c r="L31" s="378"/>
      <c r="M31" s="378"/>
      <c r="N31" s="378"/>
      <c r="O31" s="378"/>
      <c r="P31" s="378"/>
      <c r="Q31" s="378"/>
      <c r="R31" s="378"/>
      <c r="S31" s="378"/>
      <c r="T31" s="378"/>
      <c r="U31" s="378"/>
      <c r="V31" s="378"/>
      <c r="W31" s="389"/>
      <c r="X31" s="358"/>
      <c r="Y31" s="342"/>
      <c r="Z31" s="343"/>
      <c r="AA31" s="350"/>
      <c r="AC31" s="522"/>
      <c r="AD31" s="522"/>
      <c r="AE31" s="522"/>
      <c r="AF31" s="522"/>
      <c r="AG31" s="522"/>
      <c r="AH31" s="522"/>
      <c r="AI31" s="522"/>
      <c r="AJ31" s="522"/>
      <c r="AK31" s="522"/>
      <c r="AL31" s="522"/>
      <c r="AM31" s="522"/>
      <c r="AN31" s="522"/>
      <c r="AO31" s="522"/>
      <c r="AP31" s="403"/>
    </row>
    <row r="32" spans="1:42" s="281" customFormat="1" x14ac:dyDescent="0.15">
      <c r="A32" s="729"/>
      <c r="B32" s="377"/>
      <c r="C32" s="378"/>
      <c r="D32" s="378"/>
      <c r="E32" s="442"/>
      <c r="F32" s="802" t="s">
        <v>603</v>
      </c>
      <c r="G32" s="803"/>
      <c r="H32" s="527" t="s">
        <v>27</v>
      </c>
      <c r="I32" s="319"/>
      <c r="J32" s="319"/>
      <c r="K32" s="319"/>
      <c r="L32" s="319"/>
      <c r="M32" s="772"/>
      <c r="N32" s="772"/>
      <c r="O32" s="772"/>
      <c r="P32" s="772"/>
      <c r="Q32" s="772"/>
      <c r="R32" s="772"/>
      <c r="S32" s="772"/>
      <c r="T32" s="772"/>
      <c r="U32" s="772"/>
      <c r="V32" s="772"/>
      <c r="W32" s="772"/>
      <c r="X32" s="340" t="s">
        <v>807</v>
      </c>
      <c r="Y32" s="342"/>
      <c r="Z32" s="343"/>
      <c r="AA32" s="350"/>
      <c r="AC32" s="522"/>
      <c r="AD32" s="522"/>
      <c r="AE32" s="522"/>
      <c r="AF32" s="522"/>
      <c r="AG32" s="522"/>
      <c r="AH32" s="522"/>
      <c r="AI32" s="522"/>
      <c r="AJ32" s="522"/>
      <c r="AK32" s="522"/>
      <c r="AL32" s="522"/>
      <c r="AM32" s="522"/>
      <c r="AN32" s="522"/>
      <c r="AO32" s="522"/>
      <c r="AP32" s="403"/>
    </row>
    <row r="33" spans="1:42" s="281" customFormat="1" x14ac:dyDescent="0.15">
      <c r="A33" s="729"/>
      <c r="B33" s="377"/>
      <c r="C33" s="378"/>
      <c r="D33" s="378"/>
      <c r="E33" s="442"/>
      <c r="F33" s="804"/>
      <c r="G33" s="805"/>
      <c r="H33" s="344" t="s">
        <v>28</v>
      </c>
      <c r="I33" s="378"/>
      <c r="J33" s="378"/>
      <c r="K33" s="378"/>
      <c r="L33" s="378"/>
      <c r="M33" s="378" t="s">
        <v>795</v>
      </c>
      <c r="N33" s="738"/>
      <c r="O33" s="738"/>
      <c r="P33" s="378" t="s">
        <v>808</v>
      </c>
      <c r="Q33" s="378"/>
      <c r="R33" s="378"/>
      <c r="S33" s="378"/>
      <c r="T33" s="773"/>
      <c r="U33" s="773"/>
      <c r="V33" s="346"/>
      <c r="W33" s="348"/>
      <c r="X33" s="389"/>
      <c r="Y33" s="342"/>
      <c r="Z33" s="343"/>
      <c r="AA33" s="350"/>
      <c r="AC33" s="522"/>
      <c r="AD33" s="522"/>
      <c r="AE33" s="522"/>
      <c r="AF33" s="522"/>
      <c r="AG33" s="522"/>
      <c r="AH33" s="522"/>
      <c r="AI33" s="522"/>
      <c r="AJ33" s="522"/>
      <c r="AK33" s="522"/>
      <c r="AL33" s="522"/>
      <c r="AM33" s="522"/>
      <c r="AN33" s="522"/>
      <c r="AO33" s="522"/>
      <c r="AP33" s="403"/>
    </row>
    <row r="34" spans="1:42" s="281" customFormat="1" x14ac:dyDescent="0.15">
      <c r="A34" s="729"/>
      <c r="B34" s="377"/>
      <c r="C34" s="378"/>
      <c r="D34" s="378"/>
      <c r="E34" s="442"/>
      <c r="F34" s="804"/>
      <c r="G34" s="805"/>
      <c r="H34" s="344" t="s">
        <v>29</v>
      </c>
      <c r="I34" s="378"/>
      <c r="J34" s="378"/>
      <c r="K34" s="378"/>
      <c r="L34" s="378" t="s">
        <v>795</v>
      </c>
      <c r="M34" s="774"/>
      <c r="N34" s="774"/>
      <c r="O34" s="346" t="s">
        <v>809</v>
      </c>
      <c r="P34" s="348"/>
      <c r="Q34" s="378"/>
      <c r="R34" s="378"/>
      <c r="S34" s="378" t="s">
        <v>30</v>
      </c>
      <c r="T34" s="386"/>
      <c r="U34" s="386"/>
      <c r="V34" s="346"/>
      <c r="W34" s="348"/>
      <c r="X34" s="389"/>
      <c r="Y34" s="342"/>
      <c r="Z34" s="343"/>
      <c r="AA34" s="350"/>
      <c r="AC34" s="522"/>
      <c r="AD34" s="522"/>
      <c r="AE34" s="522"/>
      <c r="AF34" s="522"/>
      <c r="AG34" s="522"/>
      <c r="AH34" s="522"/>
      <c r="AI34" s="522"/>
      <c r="AJ34" s="522"/>
      <c r="AK34" s="522"/>
      <c r="AL34" s="522"/>
      <c r="AM34" s="522"/>
      <c r="AN34" s="522"/>
      <c r="AO34" s="522"/>
      <c r="AP34" s="403"/>
    </row>
    <row r="35" spans="1:42" s="281" customFormat="1" ht="14.25" x14ac:dyDescent="0.15">
      <c r="A35" s="729"/>
      <c r="B35" s="377"/>
      <c r="C35" s="378"/>
      <c r="D35" s="378"/>
      <c r="E35" s="442"/>
      <c r="F35" s="806"/>
      <c r="G35" s="807"/>
      <c r="H35" s="352" t="s">
        <v>32</v>
      </c>
      <c r="I35" s="354"/>
      <c r="J35" s="354"/>
      <c r="K35" s="354"/>
      <c r="L35" s="354" t="s">
        <v>795</v>
      </c>
      <c r="M35" s="775" t="str">
        <f>IF(N33="","",ROUNDDOWN(N33/1000/M34,2))</f>
        <v/>
      </c>
      <c r="N35" s="775"/>
      <c r="O35" s="399" t="s">
        <v>810</v>
      </c>
      <c r="P35" s="356"/>
      <c r="Q35" s="354"/>
      <c r="R35" s="354"/>
      <c r="S35" s="354" t="s">
        <v>795</v>
      </c>
      <c r="T35" s="776"/>
      <c r="U35" s="776"/>
      <c r="V35" s="399" t="s">
        <v>811</v>
      </c>
      <c r="W35" s="354"/>
      <c r="X35" s="357"/>
      <c r="Y35" s="342"/>
      <c r="Z35" s="343"/>
      <c r="AA35" s="350"/>
      <c r="AC35" s="522"/>
      <c r="AD35" s="522"/>
      <c r="AE35" s="522"/>
      <c r="AF35" s="522"/>
      <c r="AG35" s="522"/>
      <c r="AH35" s="522"/>
      <c r="AI35" s="522"/>
      <c r="AJ35" s="522"/>
      <c r="AK35" s="522"/>
      <c r="AL35" s="522"/>
      <c r="AM35" s="522"/>
      <c r="AN35" s="522"/>
      <c r="AO35" s="522"/>
      <c r="AP35" s="403"/>
    </row>
    <row r="36" spans="1:42" s="281" customFormat="1" x14ac:dyDescent="0.15">
      <c r="A36" s="729"/>
      <c r="B36" s="377"/>
      <c r="C36" s="378"/>
      <c r="D36" s="378"/>
      <c r="E36" s="442"/>
      <c r="F36" s="802" t="s">
        <v>182</v>
      </c>
      <c r="G36" s="803"/>
      <c r="H36" s="527" t="s">
        <v>27</v>
      </c>
      <c r="I36" s="319"/>
      <c r="J36" s="319"/>
      <c r="K36" s="319"/>
      <c r="L36" s="319"/>
      <c r="M36" s="772"/>
      <c r="N36" s="772"/>
      <c r="O36" s="772"/>
      <c r="P36" s="772"/>
      <c r="Q36" s="772"/>
      <c r="R36" s="772"/>
      <c r="S36" s="772"/>
      <c r="T36" s="772"/>
      <c r="U36" s="772"/>
      <c r="V36" s="772"/>
      <c r="W36" s="772"/>
      <c r="X36" s="340" t="s">
        <v>807</v>
      </c>
      <c r="Y36" s="342"/>
      <c r="Z36" s="343"/>
      <c r="AA36" s="350"/>
      <c r="AC36" s="522"/>
      <c r="AD36" s="522"/>
      <c r="AE36" s="522"/>
      <c r="AF36" s="522"/>
      <c r="AG36" s="522"/>
      <c r="AH36" s="522"/>
      <c r="AI36" s="522"/>
      <c r="AJ36" s="522"/>
      <c r="AK36" s="522"/>
      <c r="AL36" s="522"/>
      <c r="AM36" s="522"/>
      <c r="AN36" s="522"/>
      <c r="AO36" s="522"/>
      <c r="AP36" s="403"/>
    </row>
    <row r="37" spans="1:42" s="281" customFormat="1" x14ac:dyDescent="0.15">
      <c r="A37" s="729"/>
      <c r="B37" s="377"/>
      <c r="C37" s="378"/>
      <c r="D37" s="378"/>
      <c r="E37" s="442"/>
      <c r="F37" s="804"/>
      <c r="G37" s="805"/>
      <c r="H37" s="344" t="s">
        <v>28</v>
      </c>
      <c r="I37" s="378"/>
      <c r="J37" s="378"/>
      <c r="K37" s="378"/>
      <c r="L37" s="378"/>
      <c r="M37" s="378" t="s">
        <v>795</v>
      </c>
      <c r="N37" s="738"/>
      <c r="O37" s="738"/>
      <c r="P37" s="378" t="s">
        <v>808</v>
      </c>
      <c r="Q37" s="378"/>
      <c r="R37" s="378"/>
      <c r="S37" s="378"/>
      <c r="T37" s="773"/>
      <c r="U37" s="773"/>
      <c r="V37" s="346"/>
      <c r="W37" s="348"/>
      <c r="X37" s="389"/>
      <c r="Y37" s="342"/>
      <c r="Z37" s="343"/>
      <c r="AA37" s="350"/>
      <c r="AC37" s="522"/>
      <c r="AD37" s="522"/>
      <c r="AE37" s="522"/>
      <c r="AF37" s="522"/>
      <c r="AG37" s="522"/>
      <c r="AH37" s="522"/>
      <c r="AI37" s="522"/>
      <c r="AJ37" s="522"/>
      <c r="AK37" s="522"/>
      <c r="AL37" s="522"/>
      <c r="AM37" s="522"/>
      <c r="AN37" s="522"/>
      <c r="AO37" s="522"/>
      <c r="AP37" s="403"/>
    </row>
    <row r="38" spans="1:42" s="281" customFormat="1" x14ac:dyDescent="0.15">
      <c r="A38" s="729"/>
      <c r="B38" s="377"/>
      <c r="C38" s="378"/>
      <c r="D38" s="378"/>
      <c r="E38" s="442"/>
      <c r="F38" s="804"/>
      <c r="G38" s="805"/>
      <c r="H38" s="344" t="s">
        <v>29</v>
      </c>
      <c r="I38" s="378"/>
      <c r="J38" s="378"/>
      <c r="K38" s="378"/>
      <c r="L38" s="378" t="s">
        <v>795</v>
      </c>
      <c r="M38" s="774"/>
      <c r="N38" s="774"/>
      <c r="O38" s="346" t="s">
        <v>809</v>
      </c>
      <c r="P38" s="348"/>
      <c r="Q38" s="378"/>
      <c r="R38" s="378"/>
      <c r="S38" s="378" t="s">
        <v>30</v>
      </c>
      <c r="T38" s="386"/>
      <c r="U38" s="386"/>
      <c r="V38" s="346"/>
      <c r="W38" s="348"/>
      <c r="X38" s="389"/>
      <c r="Y38" s="342"/>
      <c r="Z38" s="343"/>
      <c r="AA38" s="350"/>
      <c r="AC38" s="522"/>
      <c r="AD38" s="522"/>
      <c r="AE38" s="522"/>
      <c r="AF38" s="522"/>
      <c r="AG38" s="522"/>
      <c r="AH38" s="522"/>
      <c r="AI38" s="522"/>
      <c r="AJ38" s="522"/>
      <c r="AK38" s="522"/>
      <c r="AL38" s="522"/>
      <c r="AM38" s="522"/>
      <c r="AN38" s="522"/>
      <c r="AO38" s="522"/>
      <c r="AP38" s="403"/>
    </row>
    <row r="39" spans="1:42" s="281" customFormat="1" ht="14.25" x14ac:dyDescent="0.15">
      <c r="A39" s="729"/>
      <c r="B39" s="377"/>
      <c r="C39" s="378"/>
      <c r="D39" s="378"/>
      <c r="E39" s="442"/>
      <c r="F39" s="806"/>
      <c r="G39" s="807"/>
      <c r="H39" s="352" t="s">
        <v>32</v>
      </c>
      <c r="I39" s="354"/>
      <c r="J39" s="354"/>
      <c r="K39" s="354"/>
      <c r="L39" s="354" t="s">
        <v>795</v>
      </c>
      <c r="M39" s="775" t="str">
        <f>IF(N37="","",ROUNDDOWN(N37/1000/M38,2))</f>
        <v/>
      </c>
      <c r="N39" s="775"/>
      <c r="O39" s="399" t="s">
        <v>810</v>
      </c>
      <c r="P39" s="356"/>
      <c r="Q39" s="354"/>
      <c r="R39" s="354"/>
      <c r="S39" s="354" t="s">
        <v>795</v>
      </c>
      <c r="T39" s="776"/>
      <c r="U39" s="776"/>
      <c r="V39" s="399" t="s">
        <v>811</v>
      </c>
      <c r="W39" s="354"/>
      <c r="X39" s="357"/>
      <c r="Y39" s="342"/>
      <c r="Z39" s="343"/>
      <c r="AA39" s="350"/>
      <c r="AC39" s="522"/>
      <c r="AD39" s="522"/>
      <c r="AE39" s="522"/>
      <c r="AF39" s="522"/>
      <c r="AG39" s="522"/>
      <c r="AH39" s="522"/>
      <c r="AI39" s="522"/>
      <c r="AJ39" s="522"/>
      <c r="AK39" s="522"/>
      <c r="AL39" s="522"/>
      <c r="AM39" s="522"/>
      <c r="AN39" s="522"/>
      <c r="AO39" s="522"/>
      <c r="AP39" s="403"/>
    </row>
    <row r="40" spans="1:42" s="281" customFormat="1" x14ac:dyDescent="0.15">
      <c r="A40" s="729"/>
      <c r="B40" s="377"/>
      <c r="C40" s="378"/>
      <c r="D40" s="378"/>
      <c r="E40" s="442"/>
      <c r="F40" s="528"/>
      <c r="G40" s="373" t="s">
        <v>609</v>
      </c>
      <c r="H40" s="372"/>
      <c r="I40" s="372"/>
      <c r="J40" s="372"/>
      <c r="K40" s="372"/>
      <c r="L40" s="372"/>
      <c r="M40" s="372" t="s">
        <v>795</v>
      </c>
      <c r="N40" s="785"/>
      <c r="O40" s="785"/>
      <c r="P40" s="785"/>
      <c r="Q40" s="785"/>
      <c r="R40" s="785"/>
      <c r="S40" s="373"/>
      <c r="T40" s="529" t="s">
        <v>36</v>
      </c>
      <c r="U40" s="373"/>
      <c r="V40" s="373"/>
      <c r="W40" s="373" t="s">
        <v>812</v>
      </c>
      <c r="X40" s="530"/>
      <c r="Y40" s="342"/>
      <c r="Z40" s="343"/>
      <c r="AA40" s="350"/>
      <c r="AC40" s="522"/>
      <c r="AD40" s="522"/>
      <c r="AE40" s="522"/>
      <c r="AF40" s="522"/>
      <c r="AG40" s="522"/>
      <c r="AH40" s="522"/>
      <c r="AI40" s="522"/>
      <c r="AJ40" s="522"/>
      <c r="AK40" s="522"/>
      <c r="AL40" s="522"/>
      <c r="AM40" s="522"/>
      <c r="AN40" s="522"/>
      <c r="AO40" s="522"/>
      <c r="AP40" s="403"/>
    </row>
    <row r="41" spans="1:42" s="281" customFormat="1" x14ac:dyDescent="0.15">
      <c r="A41" s="729"/>
      <c r="B41" s="377"/>
      <c r="C41" s="378"/>
      <c r="D41" s="378"/>
      <c r="E41" s="442"/>
      <c r="F41" s="378"/>
      <c r="G41" s="378"/>
      <c r="H41" s="345"/>
      <c r="I41" s="345"/>
      <c r="J41" s="345"/>
      <c r="K41" s="345"/>
      <c r="L41" s="345"/>
      <c r="M41" s="345"/>
      <c r="N41" s="345"/>
      <c r="O41" s="345"/>
      <c r="P41" s="345"/>
      <c r="Q41" s="345"/>
      <c r="R41" s="345"/>
      <c r="S41" s="345"/>
      <c r="T41" s="345"/>
      <c r="U41" s="345"/>
      <c r="V41" s="345"/>
      <c r="W41" s="345"/>
      <c r="X41" s="358"/>
      <c r="Y41" s="342"/>
      <c r="Z41" s="343"/>
      <c r="AA41" s="350"/>
      <c r="AC41" s="522"/>
      <c r="AD41" s="522"/>
      <c r="AE41" s="522"/>
      <c r="AF41" s="522"/>
      <c r="AG41" s="522"/>
      <c r="AH41" s="522"/>
      <c r="AI41" s="522"/>
      <c r="AJ41" s="522"/>
      <c r="AK41" s="522"/>
      <c r="AL41" s="522"/>
      <c r="AM41" s="522"/>
      <c r="AN41" s="522"/>
      <c r="AO41" s="522"/>
      <c r="AP41" s="403"/>
    </row>
    <row r="42" spans="1:42" s="281" customFormat="1" x14ac:dyDescent="0.15">
      <c r="A42" s="729"/>
      <c r="B42" s="377"/>
      <c r="C42" s="378"/>
      <c r="D42" s="378"/>
      <c r="E42" s="525" t="s">
        <v>611</v>
      </c>
      <c r="F42" s="526" t="s">
        <v>612</v>
      </c>
      <c r="G42" s="378"/>
      <c r="H42" s="378"/>
      <c r="I42" s="378"/>
      <c r="J42" s="378"/>
      <c r="K42" s="378"/>
      <c r="L42" s="378"/>
      <c r="M42" s="378"/>
      <c r="N42" s="378"/>
      <c r="O42" s="378"/>
      <c r="P42" s="378"/>
      <c r="Q42" s="378"/>
      <c r="R42" s="378"/>
      <c r="S42" s="378"/>
      <c r="T42" s="378"/>
      <c r="U42" s="378"/>
      <c r="V42" s="378"/>
      <c r="W42" s="389"/>
      <c r="X42" s="358"/>
      <c r="Y42" s="342"/>
      <c r="Z42" s="343"/>
      <c r="AA42" s="350"/>
      <c r="AC42" s="522"/>
      <c r="AD42" s="522"/>
      <c r="AE42" s="522"/>
      <c r="AF42" s="522"/>
      <c r="AG42" s="522"/>
      <c r="AH42" s="522"/>
      <c r="AI42" s="522"/>
      <c r="AJ42" s="522"/>
      <c r="AK42" s="522"/>
      <c r="AL42" s="522"/>
      <c r="AM42" s="522"/>
      <c r="AN42" s="522"/>
      <c r="AO42" s="522"/>
      <c r="AP42" s="403"/>
    </row>
    <row r="43" spans="1:42" s="281" customFormat="1" x14ac:dyDescent="0.15">
      <c r="A43" s="729"/>
      <c r="B43" s="377"/>
      <c r="C43" s="378"/>
      <c r="D43" s="378"/>
      <c r="E43" s="442"/>
      <c r="F43" s="345"/>
      <c r="G43" s="387" t="s">
        <v>800</v>
      </c>
      <c r="H43" s="378" t="s">
        <v>804</v>
      </c>
      <c r="I43" s="378"/>
      <c r="J43" s="378"/>
      <c r="K43" s="378"/>
      <c r="L43" s="378"/>
      <c r="M43" s="378"/>
      <c r="N43" s="378"/>
      <c r="O43" s="378"/>
      <c r="P43" s="378"/>
      <c r="Q43" s="378"/>
      <c r="R43" s="378"/>
      <c r="S43" s="378"/>
      <c r="T43" s="378"/>
      <c r="U43" s="378"/>
      <c r="V43" s="378"/>
      <c r="W43" s="389"/>
      <c r="X43" s="358"/>
      <c r="Y43" s="342"/>
      <c r="Z43" s="343"/>
      <c r="AA43" s="350"/>
      <c r="AC43" s="522"/>
      <c r="AD43" s="522"/>
      <c r="AE43" s="522"/>
      <c r="AF43" s="522"/>
      <c r="AG43" s="522"/>
      <c r="AH43" s="522"/>
      <c r="AI43" s="522"/>
      <c r="AJ43" s="522"/>
      <c r="AK43" s="522"/>
      <c r="AL43" s="522"/>
      <c r="AM43" s="522"/>
      <c r="AN43" s="522"/>
      <c r="AO43" s="522"/>
      <c r="AP43" s="403"/>
    </row>
    <row r="44" spans="1:42" s="281" customFormat="1" x14ac:dyDescent="0.15">
      <c r="A44" s="729"/>
      <c r="B44" s="377"/>
      <c r="C44" s="378"/>
      <c r="D44" s="378"/>
      <c r="E44" s="442"/>
      <c r="F44" s="345"/>
      <c r="G44" s="387" t="s">
        <v>800</v>
      </c>
      <c r="H44" s="378" t="s">
        <v>806</v>
      </c>
      <c r="I44" s="378"/>
      <c r="J44" s="378"/>
      <c r="K44" s="378"/>
      <c r="L44" s="378"/>
      <c r="M44" s="378"/>
      <c r="N44" s="378"/>
      <c r="O44" s="378"/>
      <c r="P44" s="378"/>
      <c r="Q44" s="378"/>
      <c r="R44" s="378"/>
      <c r="S44" s="378"/>
      <c r="T44" s="378"/>
      <c r="U44" s="378"/>
      <c r="V44" s="378"/>
      <c r="W44" s="389"/>
      <c r="X44" s="358"/>
      <c r="Y44" s="342"/>
      <c r="Z44" s="343"/>
      <c r="AA44" s="350"/>
      <c r="AC44" s="522"/>
      <c r="AD44" s="522"/>
      <c r="AE44" s="522"/>
      <c r="AF44" s="522"/>
      <c r="AG44" s="522"/>
      <c r="AH44" s="522"/>
      <c r="AI44" s="522"/>
      <c r="AJ44" s="522"/>
      <c r="AK44" s="522"/>
      <c r="AL44" s="522"/>
      <c r="AM44" s="522"/>
      <c r="AN44" s="522"/>
      <c r="AO44" s="522"/>
      <c r="AP44" s="403"/>
    </row>
    <row r="45" spans="1:42" s="281" customFormat="1" ht="12" customHeight="1" x14ac:dyDescent="0.15">
      <c r="A45" s="729"/>
      <c r="B45" s="377"/>
      <c r="C45" s="378"/>
      <c r="D45" s="378"/>
      <c r="E45" s="442"/>
      <c r="F45" s="808" t="s">
        <v>384</v>
      </c>
      <c r="G45" s="809"/>
      <c r="H45" s="527" t="s">
        <v>27</v>
      </c>
      <c r="I45" s="319"/>
      <c r="J45" s="319"/>
      <c r="K45" s="319"/>
      <c r="L45" s="319"/>
      <c r="M45" s="772"/>
      <c r="N45" s="772"/>
      <c r="O45" s="772"/>
      <c r="P45" s="772"/>
      <c r="Q45" s="772"/>
      <c r="R45" s="772"/>
      <c r="S45" s="772"/>
      <c r="T45" s="772"/>
      <c r="U45" s="772"/>
      <c r="V45" s="772"/>
      <c r="W45" s="772"/>
      <c r="X45" s="340" t="s">
        <v>807</v>
      </c>
      <c r="Y45" s="342"/>
      <c r="Z45" s="343"/>
      <c r="AA45" s="350"/>
      <c r="AC45" s="522"/>
      <c r="AD45" s="522"/>
      <c r="AE45" s="522"/>
      <c r="AF45" s="522"/>
      <c r="AG45" s="522"/>
      <c r="AH45" s="522"/>
      <c r="AI45" s="522"/>
      <c r="AJ45" s="522"/>
      <c r="AK45" s="522"/>
      <c r="AL45" s="522"/>
      <c r="AM45" s="522"/>
      <c r="AN45" s="522"/>
      <c r="AO45" s="522"/>
      <c r="AP45" s="403"/>
    </row>
    <row r="46" spans="1:42" s="281" customFormat="1" x14ac:dyDescent="0.15">
      <c r="A46" s="729"/>
      <c r="B46" s="377"/>
      <c r="C46" s="378"/>
      <c r="D46" s="378"/>
      <c r="E46" s="442"/>
      <c r="F46" s="810"/>
      <c r="G46" s="811"/>
      <c r="H46" s="344" t="s">
        <v>28</v>
      </c>
      <c r="I46" s="378"/>
      <c r="J46" s="378"/>
      <c r="K46" s="378"/>
      <c r="L46" s="378"/>
      <c r="M46" s="378" t="s">
        <v>795</v>
      </c>
      <c r="N46" s="738"/>
      <c r="O46" s="738"/>
      <c r="P46" s="378" t="s">
        <v>808</v>
      </c>
      <c r="Q46" s="378"/>
      <c r="R46" s="378"/>
      <c r="S46" s="378"/>
      <c r="T46" s="773"/>
      <c r="U46" s="773"/>
      <c r="V46" s="346"/>
      <c r="W46" s="348"/>
      <c r="X46" s="389"/>
      <c r="Y46" s="342"/>
      <c r="Z46" s="343"/>
      <c r="AA46" s="350"/>
      <c r="AC46" s="522"/>
      <c r="AD46" s="522"/>
      <c r="AE46" s="522"/>
      <c r="AF46" s="522"/>
      <c r="AG46" s="522"/>
      <c r="AH46" s="522"/>
      <c r="AI46" s="522"/>
      <c r="AJ46" s="522"/>
      <c r="AK46" s="522"/>
      <c r="AL46" s="522"/>
      <c r="AM46" s="522"/>
      <c r="AN46" s="522"/>
      <c r="AO46" s="522"/>
      <c r="AP46" s="403"/>
    </row>
    <row r="47" spans="1:42" s="281" customFormat="1" x14ac:dyDescent="0.15">
      <c r="A47" s="729"/>
      <c r="B47" s="377"/>
      <c r="C47" s="378"/>
      <c r="D47" s="378"/>
      <c r="E47" s="442"/>
      <c r="F47" s="810"/>
      <c r="G47" s="811"/>
      <c r="H47" s="344" t="s">
        <v>29</v>
      </c>
      <c r="I47" s="378"/>
      <c r="J47" s="378"/>
      <c r="K47" s="378"/>
      <c r="L47" s="378" t="s">
        <v>795</v>
      </c>
      <c r="M47" s="774"/>
      <c r="N47" s="774"/>
      <c r="O47" s="346" t="s">
        <v>809</v>
      </c>
      <c r="P47" s="348"/>
      <c r="Q47" s="378"/>
      <c r="R47" s="378"/>
      <c r="S47" s="378" t="s">
        <v>30</v>
      </c>
      <c r="T47" s="386"/>
      <c r="U47" s="386"/>
      <c r="V47" s="346"/>
      <c r="W47" s="348"/>
      <c r="X47" s="389"/>
      <c r="Y47" s="342"/>
      <c r="Z47" s="343"/>
      <c r="AA47" s="350"/>
      <c r="AC47" s="522"/>
      <c r="AD47" s="522"/>
      <c r="AE47" s="522"/>
      <c r="AF47" s="522"/>
      <c r="AG47" s="522"/>
      <c r="AH47" s="522"/>
      <c r="AI47" s="522"/>
      <c r="AJ47" s="522"/>
      <c r="AK47" s="522"/>
      <c r="AL47" s="522"/>
      <c r="AM47" s="522"/>
      <c r="AN47" s="522"/>
      <c r="AO47" s="522"/>
      <c r="AP47" s="403"/>
    </row>
    <row r="48" spans="1:42" s="281" customFormat="1" ht="14.25" x14ac:dyDescent="0.15">
      <c r="A48" s="729"/>
      <c r="B48" s="377"/>
      <c r="C48" s="378"/>
      <c r="D48" s="378"/>
      <c r="E48" s="442"/>
      <c r="F48" s="812"/>
      <c r="G48" s="813"/>
      <c r="H48" s="352" t="s">
        <v>32</v>
      </c>
      <c r="I48" s="354"/>
      <c r="J48" s="354"/>
      <c r="K48" s="354"/>
      <c r="L48" s="354" t="s">
        <v>795</v>
      </c>
      <c r="M48" s="775" t="str">
        <f>IF(N46="","",ROUNDDOWN(N46/1000/M47,2))</f>
        <v/>
      </c>
      <c r="N48" s="775"/>
      <c r="O48" s="399" t="s">
        <v>810</v>
      </c>
      <c r="P48" s="356"/>
      <c r="Q48" s="354"/>
      <c r="R48" s="354"/>
      <c r="S48" s="354" t="s">
        <v>795</v>
      </c>
      <c r="T48" s="776"/>
      <c r="U48" s="776"/>
      <c r="V48" s="399" t="s">
        <v>811</v>
      </c>
      <c r="W48" s="354"/>
      <c r="X48" s="357"/>
      <c r="Y48" s="342"/>
      <c r="Z48" s="343"/>
      <c r="AA48" s="350"/>
      <c r="AC48" s="522"/>
      <c r="AD48" s="522"/>
      <c r="AE48" s="522"/>
      <c r="AF48" s="522"/>
      <c r="AG48" s="522"/>
      <c r="AH48" s="522"/>
      <c r="AI48" s="522"/>
      <c r="AJ48" s="522"/>
      <c r="AK48" s="522"/>
      <c r="AL48" s="522"/>
      <c r="AM48" s="522"/>
      <c r="AN48" s="522"/>
      <c r="AO48" s="522"/>
      <c r="AP48" s="403"/>
    </row>
    <row r="49" spans="1:42" s="281" customFormat="1" ht="12" customHeight="1" x14ac:dyDescent="0.15">
      <c r="A49" s="729"/>
      <c r="B49" s="377"/>
      <c r="C49" s="378"/>
      <c r="D49" s="378"/>
      <c r="E49" s="442"/>
      <c r="F49" s="808" t="s">
        <v>385</v>
      </c>
      <c r="G49" s="809"/>
      <c r="H49" s="527" t="s">
        <v>27</v>
      </c>
      <c r="I49" s="319"/>
      <c r="J49" s="319"/>
      <c r="K49" s="319"/>
      <c r="L49" s="319"/>
      <c r="M49" s="772"/>
      <c r="N49" s="772"/>
      <c r="O49" s="772"/>
      <c r="P49" s="772"/>
      <c r="Q49" s="772"/>
      <c r="R49" s="772"/>
      <c r="S49" s="772"/>
      <c r="T49" s="772"/>
      <c r="U49" s="772"/>
      <c r="V49" s="772"/>
      <c r="W49" s="772"/>
      <c r="X49" s="340" t="s">
        <v>807</v>
      </c>
      <c r="Y49" s="342"/>
      <c r="Z49" s="343"/>
      <c r="AA49" s="350"/>
      <c r="AC49" s="522"/>
      <c r="AD49" s="522"/>
      <c r="AE49" s="522"/>
      <c r="AF49" s="522"/>
      <c r="AG49" s="522"/>
      <c r="AH49" s="522"/>
      <c r="AI49" s="522"/>
      <c r="AJ49" s="522"/>
      <c r="AK49" s="522"/>
      <c r="AL49" s="522"/>
      <c r="AM49" s="522"/>
      <c r="AN49" s="522"/>
      <c r="AO49" s="522"/>
      <c r="AP49" s="403"/>
    </row>
    <row r="50" spans="1:42" s="281" customFormat="1" x14ac:dyDescent="0.15">
      <c r="A50" s="729"/>
      <c r="B50" s="377"/>
      <c r="C50" s="378"/>
      <c r="D50" s="378"/>
      <c r="E50" s="442"/>
      <c r="F50" s="810"/>
      <c r="G50" s="811"/>
      <c r="H50" s="344" t="s">
        <v>28</v>
      </c>
      <c r="I50" s="378"/>
      <c r="J50" s="378"/>
      <c r="K50" s="378"/>
      <c r="L50" s="378"/>
      <c r="M50" s="378" t="s">
        <v>795</v>
      </c>
      <c r="N50" s="738"/>
      <c r="O50" s="738"/>
      <c r="P50" s="378" t="s">
        <v>808</v>
      </c>
      <c r="Q50" s="378"/>
      <c r="R50" s="378"/>
      <c r="S50" s="378"/>
      <c r="T50" s="773"/>
      <c r="U50" s="773"/>
      <c r="V50" s="346"/>
      <c r="W50" s="348"/>
      <c r="X50" s="389"/>
      <c r="Y50" s="342"/>
      <c r="Z50" s="343"/>
      <c r="AA50" s="350"/>
      <c r="AC50" s="522"/>
      <c r="AD50" s="522"/>
      <c r="AE50" s="522"/>
      <c r="AF50" s="522"/>
      <c r="AG50" s="522"/>
      <c r="AH50" s="522"/>
      <c r="AI50" s="522"/>
      <c r="AJ50" s="522"/>
      <c r="AK50" s="522"/>
      <c r="AL50" s="522"/>
      <c r="AM50" s="522"/>
      <c r="AN50" s="522"/>
      <c r="AO50" s="522"/>
      <c r="AP50" s="403"/>
    </row>
    <row r="51" spans="1:42" s="281" customFormat="1" x14ac:dyDescent="0.15">
      <c r="A51" s="729"/>
      <c r="B51" s="377"/>
      <c r="C51" s="378"/>
      <c r="D51" s="378"/>
      <c r="E51" s="442"/>
      <c r="F51" s="810"/>
      <c r="G51" s="811"/>
      <c r="H51" s="344" t="s">
        <v>29</v>
      </c>
      <c r="I51" s="378"/>
      <c r="J51" s="378"/>
      <c r="K51" s="378"/>
      <c r="L51" s="378" t="s">
        <v>795</v>
      </c>
      <c r="M51" s="774"/>
      <c r="N51" s="774"/>
      <c r="O51" s="346" t="s">
        <v>809</v>
      </c>
      <c r="P51" s="348"/>
      <c r="Q51" s="378"/>
      <c r="R51" s="378"/>
      <c r="S51" s="378" t="s">
        <v>30</v>
      </c>
      <c r="T51" s="386"/>
      <c r="U51" s="386"/>
      <c r="V51" s="346"/>
      <c r="W51" s="348"/>
      <c r="X51" s="389"/>
      <c r="Y51" s="342"/>
      <c r="Z51" s="343"/>
      <c r="AA51" s="350"/>
      <c r="AC51" s="522"/>
      <c r="AD51" s="522"/>
      <c r="AE51" s="522"/>
      <c r="AF51" s="522"/>
      <c r="AG51" s="522"/>
      <c r="AH51" s="522"/>
      <c r="AI51" s="522"/>
      <c r="AJ51" s="522"/>
      <c r="AK51" s="522"/>
      <c r="AL51" s="522"/>
      <c r="AM51" s="522"/>
      <c r="AN51" s="522"/>
      <c r="AO51" s="522"/>
      <c r="AP51" s="403"/>
    </row>
    <row r="52" spans="1:42" s="281" customFormat="1" ht="14.25" x14ac:dyDescent="0.15">
      <c r="A52" s="729"/>
      <c r="B52" s="377"/>
      <c r="C52" s="378"/>
      <c r="D52" s="378"/>
      <c r="E52" s="442"/>
      <c r="F52" s="812"/>
      <c r="G52" s="813"/>
      <c r="H52" s="352" t="s">
        <v>32</v>
      </c>
      <c r="I52" s="354"/>
      <c r="J52" s="354"/>
      <c r="K52" s="354"/>
      <c r="L52" s="354" t="s">
        <v>795</v>
      </c>
      <c r="M52" s="775" t="str">
        <f>IF(N50="","",ROUNDDOWN(N50/1000/M51,2))</f>
        <v/>
      </c>
      <c r="N52" s="775"/>
      <c r="O52" s="399" t="s">
        <v>810</v>
      </c>
      <c r="P52" s="356"/>
      <c r="Q52" s="354"/>
      <c r="R52" s="354"/>
      <c r="S52" s="354" t="s">
        <v>795</v>
      </c>
      <c r="T52" s="776"/>
      <c r="U52" s="776"/>
      <c r="V52" s="399" t="s">
        <v>811</v>
      </c>
      <c r="W52" s="354"/>
      <c r="X52" s="357"/>
      <c r="Y52" s="342"/>
      <c r="Z52" s="343"/>
      <c r="AA52" s="350"/>
      <c r="AC52" s="522"/>
      <c r="AD52" s="522"/>
      <c r="AE52" s="522"/>
      <c r="AF52" s="522"/>
      <c r="AG52" s="522"/>
      <c r="AH52" s="522"/>
      <c r="AI52" s="522"/>
      <c r="AJ52" s="522"/>
      <c r="AK52" s="522"/>
      <c r="AL52" s="522"/>
      <c r="AM52" s="522"/>
      <c r="AN52" s="522"/>
      <c r="AO52" s="522"/>
      <c r="AP52" s="403"/>
    </row>
    <row r="53" spans="1:42" s="281" customFormat="1" x14ac:dyDescent="0.15">
      <c r="A53" s="729"/>
      <c r="B53" s="377"/>
      <c r="C53" s="378"/>
      <c r="D53" s="378"/>
      <c r="E53" s="442"/>
      <c r="F53" s="528"/>
      <c r="G53" s="373" t="s">
        <v>609</v>
      </c>
      <c r="H53" s="372"/>
      <c r="I53" s="372"/>
      <c r="J53" s="372"/>
      <c r="K53" s="372"/>
      <c r="L53" s="372"/>
      <c r="M53" s="372" t="s">
        <v>795</v>
      </c>
      <c r="N53" s="785"/>
      <c r="O53" s="785"/>
      <c r="P53" s="785"/>
      <c r="Q53" s="785"/>
      <c r="R53" s="785"/>
      <c r="S53" s="373"/>
      <c r="T53" s="529" t="s">
        <v>36</v>
      </c>
      <c r="U53" s="373"/>
      <c r="V53" s="373"/>
      <c r="W53" s="373" t="s">
        <v>812</v>
      </c>
      <c r="X53" s="530"/>
      <c r="Y53" s="342"/>
      <c r="Z53" s="343"/>
      <c r="AA53" s="350"/>
      <c r="AC53" s="522"/>
      <c r="AD53" s="522"/>
      <c r="AE53" s="522"/>
      <c r="AF53" s="522"/>
      <c r="AG53" s="522"/>
      <c r="AH53" s="522"/>
      <c r="AI53" s="522"/>
      <c r="AJ53" s="522"/>
      <c r="AK53" s="522"/>
      <c r="AL53" s="522"/>
      <c r="AM53" s="522"/>
      <c r="AN53" s="522"/>
      <c r="AO53" s="522"/>
      <c r="AP53" s="403"/>
    </row>
    <row r="54" spans="1:42" s="281" customFormat="1" x14ac:dyDescent="0.15">
      <c r="A54" s="729"/>
      <c r="B54" s="377"/>
      <c r="C54" s="378"/>
      <c r="D54" s="378"/>
      <c r="E54" s="442"/>
      <c r="F54" s="377"/>
      <c r="G54" s="378"/>
      <c r="H54" s="378"/>
      <c r="I54" s="378"/>
      <c r="J54" s="378"/>
      <c r="K54" s="378"/>
      <c r="L54" s="378"/>
      <c r="M54" s="378"/>
      <c r="N54" s="378"/>
      <c r="O54" s="378"/>
      <c r="P54" s="378"/>
      <c r="Q54" s="378"/>
      <c r="R54" s="378"/>
      <c r="S54" s="378"/>
      <c r="T54" s="378"/>
      <c r="U54" s="378"/>
      <c r="V54" s="378"/>
      <c r="W54" s="389"/>
      <c r="X54" s="358"/>
      <c r="Y54" s="342"/>
      <c r="Z54" s="343"/>
      <c r="AA54" s="350"/>
      <c r="AC54" s="522"/>
      <c r="AD54" s="522"/>
      <c r="AE54" s="522"/>
      <c r="AF54" s="522"/>
      <c r="AG54" s="522"/>
      <c r="AH54" s="522"/>
      <c r="AI54" s="522"/>
      <c r="AJ54" s="522"/>
      <c r="AK54" s="522"/>
      <c r="AL54" s="522"/>
      <c r="AM54" s="522"/>
      <c r="AN54" s="522"/>
      <c r="AO54" s="522"/>
      <c r="AP54" s="403"/>
    </row>
    <row r="55" spans="1:42" s="281" customFormat="1" x14ac:dyDescent="0.15">
      <c r="A55" s="729"/>
      <c r="B55" s="377"/>
      <c r="C55" s="378"/>
      <c r="D55" s="378"/>
      <c r="E55" s="442"/>
      <c r="F55" s="520" t="s">
        <v>813</v>
      </c>
      <c r="G55" s="387" t="s">
        <v>800</v>
      </c>
      <c r="H55" s="378" t="s">
        <v>79</v>
      </c>
      <c r="I55" s="378"/>
      <c r="J55" s="378"/>
      <c r="K55" s="378"/>
      <c r="L55" s="378"/>
      <c r="M55" s="378"/>
      <c r="N55" s="378"/>
      <c r="O55" s="378"/>
      <c r="P55" s="378"/>
      <c r="Q55" s="378"/>
      <c r="R55" s="378"/>
      <c r="S55" s="378"/>
      <c r="T55" s="378"/>
      <c r="U55" s="378"/>
      <c r="V55" s="378"/>
      <c r="W55" s="389"/>
      <c r="X55" s="358"/>
      <c r="Y55" s="342"/>
      <c r="Z55" s="343"/>
      <c r="AA55" s="350"/>
      <c r="AC55" s="522"/>
      <c r="AD55" s="522"/>
      <c r="AE55" s="522"/>
      <c r="AF55" s="522"/>
      <c r="AG55" s="522"/>
      <c r="AH55" s="522"/>
      <c r="AI55" s="522"/>
      <c r="AJ55" s="522"/>
      <c r="AK55" s="522"/>
      <c r="AL55" s="522"/>
      <c r="AM55" s="522"/>
      <c r="AN55" s="522"/>
      <c r="AO55" s="522"/>
      <c r="AP55" s="403"/>
    </row>
    <row r="56" spans="1:42" s="281" customFormat="1" x14ac:dyDescent="0.15">
      <c r="A56" s="729"/>
      <c r="B56" s="377"/>
      <c r="C56" s="378"/>
      <c r="D56" s="378"/>
      <c r="E56" s="442"/>
      <c r="F56" s="377"/>
      <c r="G56" s="378"/>
      <c r="H56" s="378" t="s">
        <v>80</v>
      </c>
      <c r="I56" s="378"/>
      <c r="J56" s="378"/>
      <c r="K56" s="378"/>
      <c r="L56" s="378"/>
      <c r="M56" s="378"/>
      <c r="N56" s="378"/>
      <c r="O56" s="378"/>
      <c r="P56" s="378"/>
      <c r="Q56" s="378"/>
      <c r="R56" s="378"/>
      <c r="S56" s="378"/>
      <c r="T56" s="378"/>
      <c r="U56" s="378"/>
      <c r="V56" s="378"/>
      <c r="W56" s="389"/>
      <c r="X56" s="358"/>
      <c r="Y56" s="342"/>
      <c r="Z56" s="343"/>
      <c r="AA56" s="350"/>
      <c r="AC56" s="522"/>
      <c r="AD56" s="522"/>
      <c r="AE56" s="522"/>
      <c r="AF56" s="522"/>
      <c r="AG56" s="522"/>
      <c r="AH56" s="522"/>
      <c r="AI56" s="522"/>
      <c r="AJ56" s="522"/>
      <c r="AK56" s="522"/>
      <c r="AL56" s="522"/>
      <c r="AM56" s="522"/>
      <c r="AN56" s="522"/>
      <c r="AO56" s="522"/>
      <c r="AP56" s="403"/>
    </row>
    <row r="57" spans="1:42" s="281" customFormat="1" ht="12.75" thickBot="1" x14ac:dyDescent="0.2">
      <c r="A57" s="768"/>
      <c r="B57" s="405"/>
      <c r="C57" s="407"/>
      <c r="D57" s="407"/>
      <c r="E57" s="516"/>
      <c r="F57" s="405"/>
      <c r="G57" s="407"/>
      <c r="H57" s="407"/>
      <c r="I57" s="407"/>
      <c r="J57" s="407"/>
      <c r="K57" s="407"/>
      <c r="L57" s="407"/>
      <c r="M57" s="407"/>
      <c r="N57" s="407"/>
      <c r="O57" s="407"/>
      <c r="P57" s="407"/>
      <c r="Q57" s="407"/>
      <c r="R57" s="407"/>
      <c r="S57" s="407"/>
      <c r="T57" s="407"/>
      <c r="U57" s="407"/>
      <c r="V57" s="407"/>
      <c r="W57" s="414"/>
      <c r="X57" s="415"/>
      <c r="Y57" s="416"/>
      <c r="Z57" s="417"/>
      <c r="AA57" s="418"/>
      <c r="AC57" s="522"/>
      <c r="AD57" s="522"/>
      <c r="AE57" s="522"/>
      <c r="AF57" s="522"/>
      <c r="AG57" s="522"/>
      <c r="AH57" s="522"/>
      <c r="AI57" s="522"/>
      <c r="AJ57" s="522"/>
      <c r="AK57" s="522"/>
      <c r="AL57" s="522"/>
      <c r="AM57" s="522"/>
      <c r="AN57" s="522"/>
      <c r="AO57" s="522"/>
      <c r="AP57" s="403"/>
    </row>
    <row r="58" spans="1:42" s="281" customFormat="1" x14ac:dyDescent="0.15">
      <c r="Y58" s="531"/>
      <c r="AC58" s="532"/>
      <c r="AD58" s="532"/>
      <c r="AE58" s="532"/>
      <c r="AF58" s="532"/>
      <c r="AG58" s="532"/>
      <c r="AH58" s="532"/>
      <c r="AI58" s="532"/>
      <c r="AJ58" s="532"/>
      <c r="AK58" s="532"/>
      <c r="AL58" s="532"/>
      <c r="AM58" s="532"/>
      <c r="AN58" s="532"/>
      <c r="AO58" s="532"/>
    </row>
    <row r="59" spans="1:42" s="281" customFormat="1" x14ac:dyDescent="0.15">
      <c r="Y59" s="531"/>
      <c r="AC59" s="532"/>
      <c r="AD59" s="532"/>
      <c r="AE59" s="532"/>
      <c r="AF59" s="532"/>
      <c r="AG59" s="532"/>
      <c r="AH59" s="532"/>
      <c r="AI59" s="532"/>
      <c r="AJ59" s="532"/>
      <c r="AK59" s="532"/>
      <c r="AL59" s="532"/>
      <c r="AM59" s="532"/>
      <c r="AN59" s="532"/>
      <c r="AO59" s="532"/>
    </row>
    <row r="60" spans="1:42" s="281" customFormat="1" x14ac:dyDescent="0.15">
      <c r="Y60" s="531"/>
      <c r="AC60" s="532"/>
      <c r="AD60" s="532"/>
      <c r="AE60" s="532"/>
      <c r="AF60" s="532"/>
      <c r="AG60" s="532"/>
      <c r="AH60" s="532"/>
      <c r="AI60" s="532"/>
      <c r="AJ60" s="532"/>
      <c r="AK60" s="532"/>
      <c r="AL60" s="532"/>
      <c r="AM60" s="532"/>
      <c r="AN60" s="532"/>
      <c r="AO60" s="532"/>
    </row>
    <row r="61" spans="1:42" s="281" customFormat="1" x14ac:dyDescent="0.15">
      <c r="Y61" s="531"/>
      <c r="AC61" s="532"/>
      <c r="AD61" s="532"/>
      <c r="AE61" s="532"/>
      <c r="AF61" s="532"/>
      <c r="AG61" s="532"/>
      <c r="AH61" s="532"/>
      <c r="AI61" s="532"/>
      <c r="AJ61" s="532"/>
      <c r="AK61" s="532"/>
      <c r="AL61" s="532"/>
      <c r="AM61" s="532"/>
      <c r="AN61" s="532"/>
      <c r="AO61" s="532"/>
    </row>
    <row r="62" spans="1:42" s="281" customFormat="1" x14ac:dyDescent="0.15">
      <c r="Y62" s="531"/>
      <c r="AC62" s="532"/>
      <c r="AD62" s="532"/>
      <c r="AE62" s="532"/>
      <c r="AF62" s="532"/>
      <c r="AG62" s="532"/>
      <c r="AH62" s="532"/>
      <c r="AI62" s="532"/>
      <c r="AJ62" s="532"/>
      <c r="AK62" s="532"/>
      <c r="AL62" s="532"/>
      <c r="AM62" s="532"/>
      <c r="AN62" s="532"/>
      <c r="AO62" s="532"/>
    </row>
    <row r="63" spans="1:42" s="281" customFormat="1" x14ac:dyDescent="0.15">
      <c r="Y63" s="531"/>
      <c r="AC63" s="532"/>
      <c r="AD63" s="532"/>
      <c r="AE63" s="532"/>
      <c r="AF63" s="532"/>
      <c r="AG63" s="532"/>
      <c r="AH63" s="532"/>
      <c r="AI63" s="532"/>
      <c r="AJ63" s="532"/>
      <c r="AK63" s="532"/>
      <c r="AL63" s="532"/>
      <c r="AM63" s="532"/>
      <c r="AN63" s="532"/>
      <c r="AO63" s="532"/>
    </row>
    <row r="64" spans="1:42" s="281" customFormat="1" x14ac:dyDescent="0.15">
      <c r="Y64" s="531"/>
      <c r="AC64" s="532"/>
      <c r="AD64" s="532"/>
      <c r="AE64" s="532"/>
      <c r="AF64" s="532"/>
      <c r="AG64" s="532"/>
      <c r="AH64" s="532"/>
      <c r="AI64" s="532"/>
      <c r="AJ64" s="532"/>
      <c r="AK64" s="532"/>
      <c r="AL64" s="532"/>
      <c r="AM64" s="532"/>
      <c r="AN64" s="532"/>
      <c r="AO64" s="532"/>
    </row>
    <row r="65" spans="25:41" s="281" customFormat="1" x14ac:dyDescent="0.15">
      <c r="Y65" s="531"/>
      <c r="AC65" s="532"/>
      <c r="AD65" s="532"/>
      <c r="AE65" s="532"/>
      <c r="AF65" s="532"/>
      <c r="AG65" s="532"/>
      <c r="AH65" s="532"/>
      <c r="AI65" s="532"/>
      <c r="AJ65" s="532"/>
      <c r="AK65" s="532"/>
      <c r="AL65" s="532"/>
      <c r="AM65" s="532"/>
      <c r="AN65" s="532"/>
      <c r="AO65" s="532"/>
    </row>
    <row r="66" spans="25:41" s="281" customFormat="1" x14ac:dyDescent="0.15">
      <c r="Y66" s="531"/>
      <c r="AC66" s="532"/>
      <c r="AD66" s="532"/>
      <c r="AE66" s="532"/>
      <c r="AF66" s="532"/>
      <c r="AG66" s="532"/>
      <c r="AH66" s="532"/>
      <c r="AI66" s="532"/>
      <c r="AJ66" s="532"/>
      <c r="AK66" s="532"/>
      <c r="AL66" s="532"/>
      <c r="AM66" s="532"/>
      <c r="AN66" s="532"/>
      <c r="AO66" s="532"/>
    </row>
    <row r="67" spans="25:41" s="281" customFormat="1" x14ac:dyDescent="0.15">
      <c r="Y67" s="531"/>
      <c r="AC67" s="532"/>
      <c r="AD67" s="532"/>
      <c r="AE67" s="532"/>
      <c r="AF67" s="532"/>
      <c r="AG67" s="532"/>
      <c r="AH67" s="532"/>
      <c r="AI67" s="532"/>
      <c r="AJ67" s="532"/>
      <c r="AK67" s="532"/>
      <c r="AL67" s="532"/>
      <c r="AM67" s="532"/>
      <c r="AN67" s="532"/>
      <c r="AO67" s="532"/>
    </row>
    <row r="68" spans="25:41" s="281" customFormat="1" x14ac:dyDescent="0.15">
      <c r="Y68" s="531"/>
      <c r="AC68" s="532"/>
      <c r="AD68" s="532"/>
      <c r="AE68" s="532"/>
      <c r="AF68" s="532"/>
      <c r="AG68" s="532"/>
      <c r="AH68" s="532"/>
      <c r="AI68" s="532"/>
      <c r="AJ68" s="532"/>
      <c r="AK68" s="532"/>
      <c r="AL68" s="532"/>
      <c r="AM68" s="532"/>
      <c r="AN68" s="532"/>
      <c r="AO68" s="532"/>
    </row>
    <row r="69" spans="25:41" s="281" customFormat="1" x14ac:dyDescent="0.15">
      <c r="Y69" s="531"/>
      <c r="AC69" s="532"/>
      <c r="AD69" s="532"/>
      <c r="AE69" s="532"/>
      <c r="AF69" s="532"/>
      <c r="AG69" s="532"/>
      <c r="AH69" s="532"/>
      <c r="AI69" s="532"/>
      <c r="AJ69" s="532"/>
      <c r="AK69" s="532"/>
      <c r="AL69" s="532"/>
      <c r="AM69" s="532"/>
      <c r="AN69" s="532"/>
      <c r="AO69" s="532"/>
    </row>
    <row r="70" spans="25:41" s="281" customFormat="1" x14ac:dyDescent="0.15">
      <c r="Y70" s="531"/>
      <c r="AC70" s="532"/>
      <c r="AD70" s="532"/>
      <c r="AE70" s="532"/>
      <c r="AF70" s="532"/>
      <c r="AG70" s="532"/>
      <c r="AH70" s="532"/>
      <c r="AI70" s="532"/>
      <c r="AJ70" s="532"/>
      <c r="AK70" s="532"/>
      <c r="AL70" s="532"/>
      <c r="AM70" s="532"/>
      <c r="AN70" s="532"/>
      <c r="AO70" s="532"/>
    </row>
    <row r="71" spans="25:41" s="281" customFormat="1" x14ac:dyDescent="0.15">
      <c r="Y71" s="531"/>
      <c r="AC71" s="532"/>
      <c r="AD71" s="532"/>
      <c r="AE71" s="532"/>
      <c r="AF71" s="532"/>
      <c r="AG71" s="532"/>
      <c r="AH71" s="532"/>
      <c r="AI71" s="532"/>
      <c r="AJ71" s="532"/>
      <c r="AK71" s="532"/>
      <c r="AL71" s="532"/>
      <c r="AM71" s="532"/>
      <c r="AN71" s="532"/>
      <c r="AO71" s="532"/>
    </row>
    <row r="72" spans="25:41" s="281" customFormat="1" x14ac:dyDescent="0.15">
      <c r="Y72" s="531"/>
      <c r="AC72" s="532"/>
      <c r="AD72" s="532"/>
      <c r="AE72" s="532"/>
      <c r="AF72" s="532"/>
      <c r="AG72" s="532"/>
      <c r="AH72" s="532"/>
      <c r="AI72" s="532"/>
      <c r="AJ72" s="532"/>
      <c r="AK72" s="532"/>
      <c r="AL72" s="532"/>
      <c r="AM72" s="532"/>
      <c r="AN72" s="532"/>
      <c r="AO72" s="532"/>
    </row>
    <row r="73" spans="25:41" s="281" customFormat="1" x14ac:dyDescent="0.15">
      <c r="Y73" s="531"/>
      <c r="AC73" s="532"/>
      <c r="AD73" s="532"/>
      <c r="AE73" s="532"/>
      <c r="AF73" s="532"/>
      <c r="AG73" s="532"/>
      <c r="AH73" s="532"/>
      <c r="AI73" s="532"/>
      <c r="AJ73" s="532"/>
      <c r="AK73" s="532"/>
      <c r="AL73" s="532"/>
      <c r="AM73" s="532"/>
      <c r="AN73" s="532"/>
      <c r="AO73" s="532"/>
    </row>
    <row r="74" spans="25:41" s="281" customFormat="1" x14ac:dyDescent="0.15">
      <c r="Y74" s="531"/>
      <c r="AC74" s="532"/>
      <c r="AD74" s="532"/>
      <c r="AE74" s="532"/>
      <c r="AF74" s="532"/>
      <c r="AG74" s="532"/>
      <c r="AH74" s="532"/>
      <c r="AI74" s="532"/>
      <c r="AJ74" s="532"/>
      <c r="AK74" s="532"/>
      <c r="AL74" s="532"/>
      <c r="AM74" s="532"/>
      <c r="AN74" s="532"/>
      <c r="AO74" s="532"/>
    </row>
    <row r="75" spans="25:41" s="281" customFormat="1" x14ac:dyDescent="0.15">
      <c r="Y75" s="531"/>
      <c r="AC75" s="532"/>
      <c r="AD75" s="532"/>
      <c r="AE75" s="532"/>
      <c r="AF75" s="532"/>
      <c r="AG75" s="532"/>
      <c r="AH75" s="532"/>
      <c r="AI75" s="532"/>
      <c r="AJ75" s="532"/>
      <c r="AK75" s="532"/>
      <c r="AL75" s="532"/>
      <c r="AM75" s="532"/>
      <c r="AN75" s="532"/>
      <c r="AO75" s="532"/>
    </row>
    <row r="76" spans="25:41" s="281" customFormat="1" x14ac:dyDescent="0.15">
      <c r="Y76" s="531"/>
      <c r="AC76" s="532"/>
      <c r="AD76" s="532"/>
      <c r="AE76" s="532"/>
      <c r="AF76" s="532"/>
      <c r="AG76" s="532"/>
      <c r="AH76" s="532"/>
      <c r="AI76" s="532"/>
      <c r="AJ76" s="532"/>
      <c r="AK76" s="532"/>
      <c r="AL76" s="532"/>
      <c r="AM76" s="532"/>
      <c r="AN76" s="532"/>
      <c r="AO76" s="532"/>
    </row>
    <row r="77" spans="25:41" s="281" customFormat="1" x14ac:dyDescent="0.15">
      <c r="Y77" s="531"/>
      <c r="AC77" s="532"/>
      <c r="AD77" s="532"/>
      <c r="AE77" s="532"/>
      <c r="AF77" s="532"/>
      <c r="AG77" s="532"/>
      <c r="AH77" s="532"/>
      <c r="AI77" s="532"/>
      <c r="AJ77" s="532"/>
      <c r="AK77" s="532"/>
      <c r="AL77" s="532"/>
      <c r="AM77" s="532"/>
      <c r="AN77" s="532"/>
      <c r="AO77" s="532"/>
    </row>
    <row r="78" spans="25:41" s="281" customFormat="1" x14ac:dyDescent="0.15">
      <c r="Y78" s="531"/>
      <c r="AC78" s="532"/>
      <c r="AD78" s="532"/>
      <c r="AE78" s="532"/>
      <c r="AF78" s="532"/>
      <c r="AG78" s="532"/>
      <c r="AH78" s="532"/>
      <c r="AI78" s="532"/>
      <c r="AJ78" s="532"/>
      <c r="AK78" s="532"/>
      <c r="AL78" s="532"/>
      <c r="AM78" s="532"/>
      <c r="AN78" s="532"/>
      <c r="AO78" s="532"/>
    </row>
    <row r="79" spans="25:41" s="281" customFormat="1" x14ac:dyDescent="0.15">
      <c r="Y79" s="531"/>
      <c r="AC79" s="532"/>
      <c r="AD79" s="532"/>
      <c r="AE79" s="532"/>
      <c r="AF79" s="532"/>
      <c r="AG79" s="532"/>
      <c r="AH79" s="532"/>
      <c r="AI79" s="532"/>
      <c r="AJ79" s="532"/>
      <c r="AK79" s="532"/>
      <c r="AL79" s="532"/>
      <c r="AM79" s="532"/>
      <c r="AN79" s="532"/>
      <c r="AO79" s="532"/>
    </row>
    <row r="80" spans="25:41" s="281" customFormat="1" x14ac:dyDescent="0.15">
      <c r="Y80" s="531"/>
      <c r="AC80" s="532"/>
      <c r="AD80" s="532"/>
      <c r="AE80" s="532"/>
      <c r="AF80" s="532"/>
      <c r="AG80" s="532"/>
      <c r="AH80" s="532"/>
      <c r="AI80" s="532"/>
      <c r="AJ80" s="532"/>
      <c r="AK80" s="532"/>
      <c r="AL80" s="532"/>
      <c r="AM80" s="532"/>
      <c r="AN80" s="532"/>
      <c r="AO80" s="532"/>
    </row>
    <row r="81" spans="1:41" s="281" customFormat="1" x14ac:dyDescent="0.15">
      <c r="Y81" s="531"/>
      <c r="AC81" s="532"/>
      <c r="AD81" s="532"/>
      <c r="AE81" s="532"/>
      <c r="AF81" s="532"/>
      <c r="AG81" s="532"/>
      <c r="AH81" s="532"/>
      <c r="AI81" s="532"/>
      <c r="AJ81" s="532"/>
      <c r="AK81" s="532"/>
      <c r="AL81" s="532"/>
      <c r="AM81" s="532"/>
      <c r="AN81" s="532"/>
      <c r="AO81" s="532"/>
    </row>
    <row r="82" spans="1:41" s="281" customFormat="1" x14ac:dyDescent="0.15">
      <c r="Y82" s="531"/>
      <c r="AC82" s="532"/>
      <c r="AD82" s="532"/>
      <c r="AE82" s="532"/>
      <c r="AF82" s="532"/>
      <c r="AG82" s="532"/>
      <c r="AH82" s="532"/>
      <c r="AI82" s="532"/>
      <c r="AJ82" s="532"/>
      <c r="AK82" s="532"/>
      <c r="AL82" s="532"/>
      <c r="AM82" s="532"/>
      <c r="AN82" s="532"/>
      <c r="AO82" s="532"/>
    </row>
    <row r="83" spans="1:41" s="281" customFormat="1" x14ac:dyDescent="0.15">
      <c r="Y83" s="531"/>
      <c r="AC83" s="532"/>
      <c r="AD83" s="532"/>
      <c r="AE83" s="532"/>
      <c r="AF83" s="532"/>
      <c r="AG83" s="532"/>
      <c r="AH83" s="532"/>
      <c r="AI83" s="532"/>
      <c r="AJ83" s="532"/>
      <c r="AK83" s="532"/>
      <c r="AL83" s="532"/>
      <c r="AM83" s="532"/>
      <c r="AN83" s="532"/>
      <c r="AO83" s="532"/>
    </row>
    <row r="84" spans="1:41" s="281" customFormat="1" x14ac:dyDescent="0.15">
      <c r="Y84" s="531"/>
      <c r="AC84" s="532"/>
      <c r="AD84" s="532"/>
      <c r="AE84" s="532"/>
      <c r="AF84" s="532"/>
      <c r="AG84" s="532"/>
      <c r="AH84" s="532"/>
      <c r="AI84" s="532"/>
      <c r="AJ84" s="532"/>
      <c r="AK84" s="532"/>
      <c r="AL84" s="532"/>
      <c r="AM84" s="532"/>
      <c r="AN84" s="532"/>
      <c r="AO84" s="532"/>
    </row>
    <row r="85" spans="1:41" s="281" customFormat="1" x14ac:dyDescent="0.15">
      <c r="Y85" s="531"/>
      <c r="AC85" s="532"/>
      <c r="AD85" s="532"/>
      <c r="AE85" s="532"/>
      <c r="AF85" s="532"/>
      <c r="AG85" s="532"/>
      <c r="AH85" s="532"/>
      <c r="AI85" s="532"/>
      <c r="AJ85" s="532"/>
      <c r="AK85" s="532"/>
      <c r="AL85" s="532"/>
      <c r="AM85" s="532"/>
      <c r="AN85" s="532"/>
      <c r="AO85" s="532"/>
    </row>
    <row r="86" spans="1:41" s="281" customFormat="1" x14ac:dyDescent="0.15">
      <c r="Y86" s="531"/>
      <c r="AC86" s="532"/>
      <c r="AD86" s="532"/>
      <c r="AE86" s="532"/>
      <c r="AF86" s="532"/>
      <c r="AG86" s="532"/>
      <c r="AH86" s="532"/>
      <c r="AI86" s="532"/>
      <c r="AJ86" s="532"/>
      <c r="AK86" s="532"/>
      <c r="AL86" s="532"/>
      <c r="AM86" s="532"/>
      <c r="AN86" s="532"/>
      <c r="AO86" s="532"/>
    </row>
    <row r="87" spans="1:41" s="281" customFormat="1" x14ac:dyDescent="0.15">
      <c r="Y87" s="531"/>
      <c r="AC87" s="532"/>
      <c r="AD87" s="532"/>
      <c r="AE87" s="532"/>
      <c r="AF87" s="532"/>
      <c r="AG87" s="532"/>
      <c r="AH87" s="532"/>
      <c r="AI87" s="532"/>
      <c r="AJ87" s="532"/>
      <c r="AK87" s="532"/>
      <c r="AL87" s="532"/>
      <c r="AM87" s="532"/>
      <c r="AN87" s="532"/>
      <c r="AO87" s="532"/>
    </row>
    <row r="88" spans="1:41" s="281" customFormat="1" x14ac:dyDescent="0.15">
      <c r="Y88" s="531"/>
      <c r="AC88" s="532"/>
      <c r="AD88" s="532"/>
      <c r="AE88" s="532"/>
      <c r="AF88" s="532"/>
      <c r="AG88" s="532"/>
      <c r="AH88" s="532"/>
      <c r="AI88" s="532"/>
      <c r="AJ88" s="532"/>
      <c r="AK88" s="532"/>
      <c r="AL88" s="532"/>
      <c r="AM88" s="532"/>
      <c r="AN88" s="532"/>
      <c r="AO88" s="532"/>
    </row>
    <row r="89" spans="1:41" s="281" customFormat="1" x14ac:dyDescent="0.15">
      <c r="Y89" s="531"/>
      <c r="AC89" s="532"/>
      <c r="AD89" s="532"/>
      <c r="AE89" s="532"/>
      <c r="AF89" s="532"/>
      <c r="AG89" s="532"/>
      <c r="AH89" s="532"/>
      <c r="AI89" s="532"/>
      <c r="AJ89" s="532"/>
      <c r="AK89" s="532"/>
      <c r="AL89" s="532"/>
      <c r="AM89" s="532"/>
      <c r="AN89" s="532"/>
      <c r="AO89" s="532"/>
    </row>
    <row r="90" spans="1:41" s="281" customFormat="1" x14ac:dyDescent="0.15">
      <c r="Y90" s="531"/>
      <c r="AC90" s="532"/>
      <c r="AD90" s="532"/>
      <c r="AE90" s="532"/>
      <c r="AF90" s="532"/>
      <c r="AG90" s="532"/>
      <c r="AH90" s="532"/>
      <c r="AI90" s="532"/>
      <c r="AJ90" s="532"/>
      <c r="AK90" s="532"/>
      <c r="AL90" s="532"/>
      <c r="AM90" s="532"/>
      <c r="AN90" s="532"/>
      <c r="AO90" s="532"/>
    </row>
    <row r="91" spans="1:41" s="281" customFormat="1" x14ac:dyDescent="0.15">
      <c r="Y91" s="531"/>
      <c r="AC91" s="532"/>
      <c r="AD91" s="532"/>
      <c r="AE91" s="532"/>
      <c r="AF91" s="532"/>
      <c r="AG91" s="532"/>
      <c r="AH91" s="532"/>
      <c r="AI91" s="532"/>
      <c r="AJ91" s="532"/>
      <c r="AK91" s="532"/>
      <c r="AL91" s="532"/>
      <c r="AM91" s="532"/>
      <c r="AN91" s="532"/>
      <c r="AO91" s="532"/>
    </row>
    <row r="92" spans="1:41" s="281" customFormat="1" x14ac:dyDescent="0.15">
      <c r="Y92" s="531"/>
      <c r="AC92" s="532"/>
      <c r="AD92" s="532"/>
      <c r="AE92" s="532"/>
      <c r="AF92" s="532"/>
      <c r="AG92" s="532"/>
      <c r="AH92" s="532"/>
      <c r="AI92" s="532"/>
      <c r="AJ92" s="532"/>
      <c r="AK92" s="532"/>
      <c r="AL92" s="532"/>
      <c r="AM92" s="532"/>
      <c r="AN92" s="532"/>
      <c r="AO92" s="532"/>
    </row>
    <row r="93" spans="1:41" s="281" customFormat="1" x14ac:dyDescent="0.15">
      <c r="Y93" s="531"/>
      <c r="AC93" s="532"/>
      <c r="AD93" s="532"/>
      <c r="AE93" s="532"/>
      <c r="AF93" s="532"/>
      <c r="AG93" s="532"/>
      <c r="AH93" s="532"/>
      <c r="AI93" s="532"/>
      <c r="AJ93" s="532"/>
      <c r="AK93" s="532"/>
      <c r="AL93" s="532"/>
      <c r="AM93" s="532"/>
      <c r="AN93" s="532"/>
      <c r="AO93" s="532"/>
    </row>
    <row r="94" spans="1:41" s="281" customFormat="1" x14ac:dyDescent="0.15">
      <c r="Y94" s="531"/>
      <c r="AC94" s="532"/>
      <c r="AD94" s="532"/>
      <c r="AE94" s="532"/>
      <c r="AF94" s="532"/>
      <c r="AG94" s="532"/>
      <c r="AH94" s="532"/>
      <c r="AI94" s="532"/>
      <c r="AJ94" s="532"/>
      <c r="AK94" s="532"/>
      <c r="AL94" s="532"/>
      <c r="AM94" s="532"/>
      <c r="AN94" s="532"/>
      <c r="AO94" s="532"/>
    </row>
    <row r="95" spans="1:41" s="281" customFormat="1" x14ac:dyDescent="0.15">
      <c r="Y95" s="531"/>
      <c r="AC95" s="532"/>
      <c r="AD95" s="532"/>
      <c r="AE95" s="532"/>
      <c r="AF95" s="532"/>
      <c r="AG95" s="532"/>
      <c r="AH95" s="532"/>
      <c r="AI95" s="532"/>
      <c r="AJ95" s="532"/>
      <c r="AK95" s="532"/>
      <c r="AL95" s="532"/>
      <c r="AM95" s="532"/>
      <c r="AN95" s="532"/>
      <c r="AO95" s="532"/>
    </row>
    <row r="96" spans="1:41" s="281" customFormat="1" x14ac:dyDescent="0.15">
      <c r="A96" s="420"/>
      <c r="B96" s="420"/>
      <c r="C96" s="420"/>
      <c r="D96" s="420"/>
      <c r="E96" s="420"/>
      <c r="F96" s="420"/>
      <c r="G96" s="420"/>
      <c r="H96" s="420"/>
      <c r="I96" s="420"/>
      <c r="J96" s="420"/>
      <c r="K96" s="420"/>
      <c r="L96" s="420"/>
      <c r="M96" s="420"/>
      <c r="N96" s="420"/>
      <c r="O96" s="420"/>
      <c r="P96" s="420"/>
      <c r="Q96" s="420"/>
      <c r="R96" s="420"/>
      <c r="S96" s="420"/>
      <c r="T96" s="420"/>
      <c r="U96" s="420"/>
      <c r="V96" s="420"/>
      <c r="W96" s="420"/>
      <c r="X96" s="420"/>
      <c r="Y96" s="533"/>
      <c r="Z96" s="420"/>
      <c r="AA96" s="420"/>
      <c r="AC96" s="532"/>
      <c r="AD96" s="532"/>
      <c r="AE96" s="532"/>
      <c r="AF96" s="532"/>
      <c r="AG96" s="532"/>
      <c r="AH96" s="532"/>
      <c r="AI96" s="532"/>
      <c r="AJ96" s="532"/>
      <c r="AK96" s="532"/>
      <c r="AL96" s="532"/>
      <c r="AM96" s="532"/>
      <c r="AN96" s="532"/>
      <c r="AO96" s="532"/>
    </row>
    <row r="97" spans="1:41" s="281" customFormat="1" x14ac:dyDescent="0.15">
      <c r="A97" s="420"/>
      <c r="B97" s="420"/>
      <c r="C97" s="420"/>
      <c r="D97" s="420"/>
      <c r="E97" s="420"/>
      <c r="F97" s="420"/>
      <c r="G97" s="420"/>
      <c r="H97" s="420"/>
      <c r="I97" s="420"/>
      <c r="J97" s="420"/>
      <c r="K97" s="420"/>
      <c r="L97" s="420"/>
      <c r="M97" s="420"/>
      <c r="N97" s="420"/>
      <c r="O97" s="420"/>
      <c r="P97" s="420"/>
      <c r="Q97" s="420"/>
      <c r="R97" s="420"/>
      <c r="S97" s="420"/>
      <c r="T97" s="420"/>
      <c r="U97" s="420"/>
      <c r="V97" s="420"/>
      <c r="W97" s="420"/>
      <c r="X97" s="420"/>
      <c r="Y97" s="533"/>
      <c r="Z97" s="420"/>
      <c r="AA97" s="420"/>
      <c r="AC97" s="532"/>
      <c r="AD97" s="532"/>
      <c r="AE97" s="532"/>
      <c r="AF97" s="532"/>
      <c r="AG97" s="532"/>
      <c r="AH97" s="532"/>
      <c r="AI97" s="532"/>
      <c r="AJ97" s="532"/>
      <c r="AK97" s="532"/>
      <c r="AL97" s="532"/>
      <c r="AM97" s="532"/>
      <c r="AN97" s="532"/>
      <c r="AO97" s="532"/>
    </row>
    <row r="98" spans="1:41" s="281" customFormat="1" x14ac:dyDescent="0.15">
      <c r="A98" s="420"/>
      <c r="B98" s="420"/>
      <c r="C98" s="420"/>
      <c r="D98" s="420"/>
      <c r="E98" s="420"/>
      <c r="F98" s="420"/>
      <c r="G98" s="420"/>
      <c r="H98" s="420"/>
      <c r="I98" s="420"/>
      <c r="J98" s="420"/>
      <c r="K98" s="420"/>
      <c r="L98" s="420"/>
      <c r="M98" s="420"/>
      <c r="N98" s="420"/>
      <c r="O98" s="420"/>
      <c r="P98" s="420"/>
      <c r="Q98" s="420"/>
      <c r="R98" s="420"/>
      <c r="S98" s="420"/>
      <c r="T98" s="420"/>
      <c r="U98" s="420"/>
      <c r="V98" s="420"/>
      <c r="W98" s="420"/>
      <c r="X98" s="420"/>
      <c r="Y98" s="533"/>
      <c r="Z98" s="420"/>
      <c r="AA98" s="420"/>
      <c r="AC98" s="532"/>
      <c r="AD98" s="532"/>
      <c r="AE98" s="532"/>
      <c r="AF98" s="532"/>
      <c r="AG98" s="532"/>
      <c r="AH98" s="532"/>
      <c r="AI98" s="532"/>
      <c r="AJ98" s="532"/>
      <c r="AK98" s="532"/>
      <c r="AL98" s="532"/>
      <c r="AM98" s="532"/>
      <c r="AN98" s="532"/>
      <c r="AO98" s="532"/>
    </row>
    <row r="99" spans="1:41" s="281" customFormat="1" x14ac:dyDescent="0.15">
      <c r="A99" s="420"/>
      <c r="B99" s="420"/>
      <c r="C99" s="420"/>
      <c r="D99" s="420"/>
      <c r="E99" s="420"/>
      <c r="F99" s="420"/>
      <c r="G99" s="420"/>
      <c r="H99" s="420"/>
      <c r="I99" s="420"/>
      <c r="J99" s="420"/>
      <c r="K99" s="420"/>
      <c r="L99" s="420"/>
      <c r="M99" s="420"/>
      <c r="N99" s="420"/>
      <c r="O99" s="420"/>
      <c r="P99" s="420"/>
      <c r="Q99" s="420"/>
      <c r="R99" s="420"/>
      <c r="S99" s="420"/>
      <c r="T99" s="420"/>
      <c r="U99" s="420"/>
      <c r="V99" s="420"/>
      <c r="W99" s="420"/>
      <c r="X99" s="420"/>
      <c r="Y99" s="533"/>
      <c r="Z99" s="420"/>
      <c r="AA99" s="420"/>
      <c r="AC99" s="532"/>
      <c r="AD99" s="532"/>
      <c r="AE99" s="532"/>
      <c r="AF99" s="532"/>
      <c r="AG99" s="532"/>
      <c r="AH99" s="532"/>
      <c r="AI99" s="532"/>
      <c r="AJ99" s="532"/>
      <c r="AK99" s="532"/>
      <c r="AL99" s="532"/>
      <c r="AM99" s="532"/>
      <c r="AN99" s="532"/>
      <c r="AO99" s="532"/>
    </row>
    <row r="100" spans="1:41" s="281" customFormat="1" x14ac:dyDescent="0.15">
      <c r="A100" s="420"/>
      <c r="B100" s="420"/>
      <c r="C100" s="420"/>
      <c r="D100" s="420"/>
      <c r="E100" s="420"/>
      <c r="F100" s="420"/>
      <c r="G100" s="420"/>
      <c r="H100" s="420"/>
      <c r="I100" s="420"/>
      <c r="J100" s="420"/>
      <c r="K100" s="420"/>
      <c r="L100" s="420"/>
      <c r="M100" s="420"/>
      <c r="N100" s="420"/>
      <c r="O100" s="420"/>
      <c r="P100" s="420"/>
      <c r="Q100" s="420"/>
      <c r="R100" s="420"/>
      <c r="S100" s="420"/>
      <c r="T100" s="420"/>
      <c r="U100" s="420"/>
      <c r="V100" s="420"/>
      <c r="W100" s="420"/>
      <c r="X100" s="420"/>
      <c r="Y100" s="533"/>
      <c r="Z100" s="420"/>
      <c r="AA100" s="420"/>
      <c r="AC100" s="532"/>
      <c r="AD100" s="532"/>
      <c r="AE100" s="532"/>
      <c r="AF100" s="532"/>
      <c r="AG100" s="532"/>
      <c r="AH100" s="532"/>
      <c r="AI100" s="532"/>
      <c r="AJ100" s="532"/>
      <c r="AK100" s="532"/>
      <c r="AL100" s="532"/>
      <c r="AM100" s="532"/>
      <c r="AN100" s="532"/>
      <c r="AO100" s="532"/>
    </row>
    <row r="101" spans="1:41" s="281" customFormat="1" x14ac:dyDescent="0.15">
      <c r="A101" s="420"/>
      <c r="B101" s="420"/>
      <c r="C101" s="420"/>
      <c r="D101" s="420"/>
      <c r="E101" s="420"/>
      <c r="F101" s="420"/>
      <c r="G101" s="420"/>
      <c r="H101" s="420"/>
      <c r="I101" s="420"/>
      <c r="J101" s="420"/>
      <c r="K101" s="420"/>
      <c r="L101" s="420"/>
      <c r="M101" s="420"/>
      <c r="N101" s="420"/>
      <c r="O101" s="420"/>
      <c r="P101" s="420"/>
      <c r="Q101" s="420"/>
      <c r="R101" s="420"/>
      <c r="S101" s="420"/>
      <c r="T101" s="420"/>
      <c r="U101" s="420"/>
      <c r="V101" s="420"/>
      <c r="W101" s="420"/>
      <c r="X101" s="420"/>
      <c r="Y101" s="533"/>
      <c r="Z101" s="420"/>
      <c r="AA101" s="420"/>
      <c r="AC101" s="532"/>
      <c r="AD101" s="532"/>
      <c r="AE101" s="532"/>
      <c r="AF101" s="532"/>
      <c r="AG101" s="532"/>
      <c r="AH101" s="532"/>
      <c r="AI101" s="532"/>
      <c r="AJ101" s="532"/>
      <c r="AK101" s="532"/>
      <c r="AL101" s="532"/>
      <c r="AM101" s="532"/>
      <c r="AN101" s="532"/>
      <c r="AO101" s="532"/>
    </row>
    <row r="102" spans="1:41" s="281" customFormat="1" x14ac:dyDescent="0.15">
      <c r="A102" s="420"/>
      <c r="B102" s="420"/>
      <c r="C102" s="420"/>
      <c r="D102" s="420"/>
      <c r="E102" s="420"/>
      <c r="F102" s="420"/>
      <c r="G102" s="420"/>
      <c r="H102" s="420"/>
      <c r="I102" s="420"/>
      <c r="J102" s="420"/>
      <c r="K102" s="420"/>
      <c r="L102" s="420"/>
      <c r="M102" s="420"/>
      <c r="N102" s="420"/>
      <c r="O102" s="420"/>
      <c r="P102" s="420"/>
      <c r="Q102" s="420"/>
      <c r="R102" s="420"/>
      <c r="S102" s="420"/>
      <c r="T102" s="420"/>
      <c r="U102" s="420"/>
      <c r="V102" s="420"/>
      <c r="W102" s="420"/>
      <c r="X102" s="420"/>
      <c r="Y102" s="533"/>
      <c r="Z102" s="420"/>
      <c r="AA102" s="420"/>
      <c r="AC102" s="532"/>
      <c r="AD102" s="532"/>
      <c r="AE102" s="532"/>
      <c r="AF102" s="532"/>
      <c r="AG102" s="532"/>
      <c r="AH102" s="532"/>
      <c r="AI102" s="532"/>
      <c r="AJ102" s="532"/>
      <c r="AK102" s="532"/>
      <c r="AL102" s="532"/>
      <c r="AM102" s="532"/>
      <c r="AN102" s="532"/>
      <c r="AO102" s="532"/>
    </row>
    <row r="103" spans="1:41" s="281" customFormat="1" x14ac:dyDescent="0.15">
      <c r="A103" s="420"/>
      <c r="B103" s="420"/>
      <c r="C103" s="420"/>
      <c r="D103" s="420"/>
      <c r="E103" s="420"/>
      <c r="F103" s="420"/>
      <c r="G103" s="420"/>
      <c r="H103" s="420"/>
      <c r="I103" s="420"/>
      <c r="J103" s="420"/>
      <c r="K103" s="420"/>
      <c r="L103" s="420"/>
      <c r="M103" s="420"/>
      <c r="N103" s="420"/>
      <c r="O103" s="420"/>
      <c r="P103" s="420"/>
      <c r="Q103" s="420"/>
      <c r="R103" s="420"/>
      <c r="S103" s="420"/>
      <c r="T103" s="420"/>
      <c r="U103" s="420"/>
      <c r="V103" s="420"/>
      <c r="W103" s="420"/>
      <c r="X103" s="420"/>
      <c r="Y103" s="533"/>
      <c r="Z103" s="420"/>
      <c r="AA103" s="420"/>
      <c r="AC103" s="532"/>
      <c r="AD103" s="532"/>
      <c r="AE103" s="532"/>
      <c r="AF103" s="532"/>
      <c r="AG103" s="532"/>
      <c r="AH103" s="532"/>
      <c r="AI103" s="532"/>
      <c r="AJ103" s="532"/>
      <c r="AK103" s="532"/>
      <c r="AL103" s="532"/>
      <c r="AM103" s="532"/>
      <c r="AN103" s="532"/>
      <c r="AO103" s="532"/>
    </row>
    <row r="104" spans="1:41" s="281" customFormat="1" x14ac:dyDescent="0.15">
      <c r="A104" s="420"/>
      <c r="B104" s="420"/>
      <c r="C104" s="420"/>
      <c r="D104" s="420"/>
      <c r="E104" s="420"/>
      <c r="F104" s="420"/>
      <c r="G104" s="420"/>
      <c r="H104" s="420"/>
      <c r="I104" s="420"/>
      <c r="J104" s="420"/>
      <c r="K104" s="420"/>
      <c r="L104" s="420"/>
      <c r="M104" s="420"/>
      <c r="N104" s="420"/>
      <c r="O104" s="420"/>
      <c r="P104" s="420"/>
      <c r="Q104" s="420"/>
      <c r="R104" s="420"/>
      <c r="S104" s="420"/>
      <c r="T104" s="420"/>
      <c r="U104" s="420"/>
      <c r="V104" s="420"/>
      <c r="W104" s="420"/>
      <c r="X104" s="420"/>
      <c r="Y104" s="533"/>
      <c r="Z104" s="420"/>
      <c r="AA104" s="420"/>
      <c r="AC104" s="532"/>
      <c r="AD104" s="532"/>
      <c r="AE104" s="532"/>
      <c r="AF104" s="532"/>
      <c r="AG104" s="532"/>
      <c r="AH104" s="532"/>
      <c r="AI104" s="532"/>
      <c r="AJ104" s="532"/>
      <c r="AK104" s="532"/>
      <c r="AL104" s="532"/>
      <c r="AM104" s="532"/>
      <c r="AN104" s="532"/>
      <c r="AO104" s="532"/>
    </row>
    <row r="105" spans="1:41" s="281" customFormat="1" x14ac:dyDescent="0.15">
      <c r="A105" s="420"/>
      <c r="B105" s="420"/>
      <c r="C105" s="420"/>
      <c r="D105" s="420"/>
      <c r="E105" s="420"/>
      <c r="F105" s="420"/>
      <c r="G105" s="420"/>
      <c r="H105" s="420"/>
      <c r="I105" s="420"/>
      <c r="J105" s="420"/>
      <c r="K105" s="420"/>
      <c r="L105" s="420"/>
      <c r="M105" s="420"/>
      <c r="N105" s="420"/>
      <c r="O105" s="420"/>
      <c r="P105" s="420"/>
      <c r="Q105" s="420"/>
      <c r="R105" s="420"/>
      <c r="S105" s="420"/>
      <c r="T105" s="420"/>
      <c r="U105" s="420"/>
      <c r="V105" s="420"/>
      <c r="W105" s="420"/>
      <c r="X105" s="420"/>
      <c r="Y105" s="533"/>
      <c r="Z105" s="420"/>
      <c r="AA105" s="420"/>
      <c r="AC105" s="532"/>
      <c r="AD105" s="532"/>
      <c r="AE105" s="532"/>
      <c r="AF105" s="532"/>
      <c r="AG105" s="532"/>
      <c r="AH105" s="532"/>
      <c r="AI105" s="532"/>
      <c r="AJ105" s="532"/>
      <c r="AK105" s="532"/>
      <c r="AL105" s="532"/>
      <c r="AM105" s="532"/>
      <c r="AN105" s="532"/>
      <c r="AO105" s="532"/>
    </row>
    <row r="106" spans="1:41" s="281" customFormat="1" x14ac:dyDescent="0.15">
      <c r="A106" s="420"/>
      <c r="B106" s="420"/>
      <c r="C106" s="420"/>
      <c r="D106" s="420"/>
      <c r="E106" s="420"/>
      <c r="F106" s="420"/>
      <c r="G106" s="420"/>
      <c r="H106" s="420"/>
      <c r="I106" s="420"/>
      <c r="J106" s="420"/>
      <c r="K106" s="420"/>
      <c r="L106" s="420"/>
      <c r="M106" s="420"/>
      <c r="N106" s="420"/>
      <c r="O106" s="420"/>
      <c r="P106" s="420"/>
      <c r="Q106" s="420"/>
      <c r="R106" s="420"/>
      <c r="S106" s="420"/>
      <c r="T106" s="420"/>
      <c r="U106" s="420"/>
      <c r="V106" s="420"/>
      <c r="W106" s="420"/>
      <c r="X106" s="420"/>
      <c r="Y106" s="533"/>
      <c r="Z106" s="420"/>
      <c r="AA106" s="420"/>
      <c r="AC106" s="532"/>
      <c r="AD106" s="532"/>
      <c r="AE106" s="532"/>
      <c r="AF106" s="532"/>
      <c r="AG106" s="532"/>
      <c r="AH106" s="532"/>
      <c r="AI106" s="532"/>
      <c r="AJ106" s="532"/>
      <c r="AK106" s="532"/>
      <c r="AL106" s="532"/>
      <c r="AM106" s="532"/>
      <c r="AN106" s="532"/>
      <c r="AO106" s="532"/>
    </row>
    <row r="107" spans="1:41" s="281" customFormat="1" x14ac:dyDescent="0.15">
      <c r="A107" s="420"/>
      <c r="B107" s="420"/>
      <c r="C107" s="420"/>
      <c r="D107" s="420"/>
      <c r="E107" s="420"/>
      <c r="F107" s="420"/>
      <c r="G107" s="420"/>
      <c r="H107" s="420"/>
      <c r="I107" s="420"/>
      <c r="J107" s="420"/>
      <c r="K107" s="420"/>
      <c r="L107" s="420"/>
      <c r="M107" s="420"/>
      <c r="N107" s="420"/>
      <c r="O107" s="420"/>
      <c r="P107" s="420"/>
      <c r="Q107" s="420"/>
      <c r="R107" s="420"/>
      <c r="S107" s="420"/>
      <c r="T107" s="420"/>
      <c r="U107" s="420"/>
      <c r="V107" s="420"/>
      <c r="W107" s="420"/>
      <c r="X107" s="420"/>
      <c r="Y107" s="533"/>
      <c r="Z107" s="420"/>
      <c r="AA107" s="420"/>
      <c r="AC107" s="532"/>
      <c r="AD107" s="532"/>
      <c r="AE107" s="532"/>
      <c r="AF107" s="532"/>
      <c r="AG107" s="532"/>
      <c r="AH107" s="532"/>
      <c r="AI107" s="532"/>
      <c r="AJ107" s="532"/>
      <c r="AK107" s="532"/>
      <c r="AL107" s="532"/>
      <c r="AM107" s="532"/>
      <c r="AN107" s="532"/>
      <c r="AO107" s="532"/>
    </row>
    <row r="108" spans="1:41" s="281" customFormat="1" x14ac:dyDescent="0.15">
      <c r="A108" s="420"/>
      <c r="B108" s="420"/>
      <c r="C108" s="420"/>
      <c r="D108" s="420"/>
      <c r="E108" s="420"/>
      <c r="F108" s="420"/>
      <c r="G108" s="420"/>
      <c r="H108" s="420"/>
      <c r="I108" s="420"/>
      <c r="J108" s="420"/>
      <c r="K108" s="420"/>
      <c r="L108" s="420"/>
      <c r="M108" s="420"/>
      <c r="N108" s="420"/>
      <c r="O108" s="420"/>
      <c r="P108" s="420"/>
      <c r="Q108" s="420"/>
      <c r="R108" s="420"/>
      <c r="S108" s="420"/>
      <c r="T108" s="420"/>
      <c r="U108" s="420"/>
      <c r="V108" s="420"/>
      <c r="W108" s="420"/>
      <c r="X108" s="420"/>
      <c r="Y108" s="533"/>
      <c r="Z108" s="420"/>
      <c r="AA108" s="420"/>
      <c r="AC108" s="532"/>
      <c r="AD108" s="532"/>
      <c r="AE108" s="532"/>
      <c r="AF108" s="532"/>
      <c r="AG108" s="532"/>
      <c r="AH108" s="532"/>
      <c r="AI108" s="532"/>
      <c r="AJ108" s="532"/>
      <c r="AK108" s="532"/>
      <c r="AL108" s="532"/>
      <c r="AM108" s="532"/>
      <c r="AN108" s="532"/>
      <c r="AO108" s="532"/>
    </row>
    <row r="109" spans="1:41" s="281" customFormat="1" x14ac:dyDescent="0.15">
      <c r="A109" s="420"/>
      <c r="B109" s="420"/>
      <c r="C109" s="420"/>
      <c r="D109" s="420"/>
      <c r="E109" s="420"/>
      <c r="F109" s="420"/>
      <c r="G109" s="420"/>
      <c r="H109" s="420"/>
      <c r="I109" s="420"/>
      <c r="J109" s="420"/>
      <c r="K109" s="420"/>
      <c r="L109" s="420"/>
      <c r="M109" s="420"/>
      <c r="N109" s="420"/>
      <c r="O109" s="420"/>
      <c r="P109" s="420"/>
      <c r="Q109" s="420"/>
      <c r="R109" s="420"/>
      <c r="S109" s="420"/>
      <c r="T109" s="420"/>
      <c r="U109" s="420"/>
      <c r="V109" s="420"/>
      <c r="W109" s="420"/>
      <c r="X109" s="420"/>
      <c r="Y109" s="533"/>
      <c r="Z109" s="420"/>
      <c r="AA109" s="420"/>
      <c r="AC109" s="532"/>
      <c r="AD109" s="532"/>
      <c r="AE109" s="532"/>
      <c r="AF109" s="532"/>
      <c r="AG109" s="532"/>
      <c r="AH109" s="532"/>
      <c r="AI109" s="532"/>
      <c r="AJ109" s="532"/>
      <c r="AK109" s="532"/>
      <c r="AL109" s="532"/>
      <c r="AM109" s="532"/>
      <c r="AN109" s="532"/>
      <c r="AO109" s="532"/>
    </row>
    <row r="110" spans="1:41" x14ac:dyDescent="0.15">
      <c r="Y110" s="533"/>
    </row>
    <row r="111" spans="1:41" x14ac:dyDescent="0.15">
      <c r="Y111" s="533"/>
    </row>
    <row r="112" spans="1:41" x14ac:dyDescent="0.15">
      <c r="Y112" s="533"/>
    </row>
    <row r="113" spans="25:25" x14ac:dyDescent="0.15">
      <c r="Y113" s="533"/>
    </row>
    <row r="114" spans="25:25" x14ac:dyDescent="0.15">
      <c r="Y114" s="533"/>
    </row>
    <row r="115" spans="25:25" x14ac:dyDescent="0.15">
      <c r="Y115" s="533"/>
    </row>
    <row r="116" spans="25:25" x14ac:dyDescent="0.15">
      <c r="Y116" s="533"/>
    </row>
    <row r="117" spans="25:25" x14ac:dyDescent="0.15">
      <c r="Y117" s="533"/>
    </row>
    <row r="118" spans="25:25" x14ac:dyDescent="0.15">
      <c r="Y118" s="533"/>
    </row>
    <row r="119" spans="25:25" x14ac:dyDescent="0.15">
      <c r="Y119" s="533"/>
    </row>
    <row r="120" spans="25:25" x14ac:dyDescent="0.15">
      <c r="Y120" s="533"/>
    </row>
    <row r="121" spans="25:25" x14ac:dyDescent="0.15">
      <c r="Y121" s="533"/>
    </row>
    <row r="122" spans="25:25" x14ac:dyDescent="0.15">
      <c r="Y122" s="533"/>
    </row>
    <row r="123" spans="25:25" x14ac:dyDescent="0.15">
      <c r="Y123" s="533"/>
    </row>
    <row r="124" spans="25:25" x14ac:dyDescent="0.15">
      <c r="Y124" s="533"/>
    </row>
    <row r="125" spans="25:25" x14ac:dyDescent="0.15">
      <c r="Y125" s="533"/>
    </row>
    <row r="126" spans="25:25" x14ac:dyDescent="0.15">
      <c r="Y126" s="533"/>
    </row>
    <row r="127" spans="25:25" x14ac:dyDescent="0.15">
      <c r="Y127" s="533"/>
    </row>
    <row r="128" spans="25:25" x14ac:dyDescent="0.15">
      <c r="Y128" s="533"/>
    </row>
    <row r="129" spans="25:25" x14ac:dyDescent="0.15">
      <c r="Y129" s="533"/>
    </row>
    <row r="130" spans="25:25" x14ac:dyDescent="0.15">
      <c r="Y130" s="533"/>
    </row>
    <row r="131" spans="25:25" x14ac:dyDescent="0.15">
      <c r="Y131" s="533"/>
    </row>
    <row r="132" spans="25:25" x14ac:dyDescent="0.15">
      <c r="Y132" s="533"/>
    </row>
    <row r="133" spans="25:25" x14ac:dyDescent="0.15">
      <c r="Y133" s="533"/>
    </row>
    <row r="134" spans="25:25" x14ac:dyDescent="0.15">
      <c r="Y134" s="533"/>
    </row>
    <row r="135" spans="25:25" x14ac:dyDescent="0.15">
      <c r="Y135" s="533"/>
    </row>
    <row r="136" spans="25:25" x14ac:dyDescent="0.15">
      <c r="Y136" s="533"/>
    </row>
    <row r="137" spans="25:25" x14ac:dyDescent="0.15">
      <c r="Y137" s="533"/>
    </row>
    <row r="138" spans="25:25" x14ac:dyDescent="0.15">
      <c r="Y138" s="533"/>
    </row>
    <row r="139" spans="25:25" x14ac:dyDescent="0.15">
      <c r="Y139" s="533"/>
    </row>
    <row r="140" spans="25:25" x14ac:dyDescent="0.15">
      <c r="Y140" s="533"/>
    </row>
    <row r="141" spans="25:25" x14ac:dyDescent="0.15">
      <c r="Y141" s="533"/>
    </row>
    <row r="142" spans="25:25" x14ac:dyDescent="0.15">
      <c r="Y142" s="533"/>
    </row>
    <row r="143" spans="25:25" x14ac:dyDescent="0.15">
      <c r="Y143" s="533"/>
    </row>
    <row r="144" spans="25:25" x14ac:dyDescent="0.15">
      <c r="Y144" s="533"/>
    </row>
    <row r="145" spans="25:25" x14ac:dyDescent="0.15">
      <c r="Y145" s="533"/>
    </row>
    <row r="146" spans="25:25" x14ac:dyDescent="0.15">
      <c r="Y146" s="533"/>
    </row>
    <row r="147" spans="25:25" x14ac:dyDescent="0.15">
      <c r="Y147" s="533"/>
    </row>
    <row r="148" spans="25:25" x14ac:dyDescent="0.15">
      <c r="Y148" s="533"/>
    </row>
    <row r="149" spans="25:25" x14ac:dyDescent="0.15">
      <c r="Y149" s="533"/>
    </row>
    <row r="150" spans="25:25" x14ac:dyDescent="0.15">
      <c r="Y150" s="533"/>
    </row>
    <row r="151" spans="25:25" x14ac:dyDescent="0.15">
      <c r="Y151" s="533"/>
    </row>
    <row r="152" spans="25:25" x14ac:dyDescent="0.15">
      <c r="Y152" s="533"/>
    </row>
    <row r="153" spans="25:25" x14ac:dyDescent="0.15">
      <c r="Y153" s="533"/>
    </row>
    <row r="154" spans="25:25" x14ac:dyDescent="0.15">
      <c r="Y154" s="533"/>
    </row>
    <row r="155" spans="25:25" x14ac:dyDescent="0.15">
      <c r="Y155" s="533"/>
    </row>
    <row r="156" spans="25:25" x14ac:dyDescent="0.15">
      <c r="Y156" s="533"/>
    </row>
    <row r="157" spans="25:25" x14ac:dyDescent="0.15">
      <c r="Y157" s="533"/>
    </row>
    <row r="158" spans="25:25" x14ac:dyDescent="0.15">
      <c r="Y158" s="533"/>
    </row>
    <row r="159" spans="25:25" x14ac:dyDescent="0.15">
      <c r="Y159" s="533"/>
    </row>
    <row r="160" spans="25:25" x14ac:dyDescent="0.15">
      <c r="Y160" s="533"/>
    </row>
    <row r="161" spans="25:25" x14ac:dyDescent="0.15">
      <c r="Y161" s="533"/>
    </row>
    <row r="162" spans="25:25" x14ac:dyDescent="0.15">
      <c r="Y162" s="533"/>
    </row>
    <row r="163" spans="25:25" x14ac:dyDescent="0.15">
      <c r="Y163" s="533"/>
    </row>
    <row r="164" spans="25:25" x14ac:dyDescent="0.15">
      <c r="Y164" s="533"/>
    </row>
    <row r="165" spans="25:25" x14ac:dyDescent="0.15">
      <c r="Y165" s="533"/>
    </row>
    <row r="166" spans="25:25" x14ac:dyDescent="0.15">
      <c r="Y166" s="533"/>
    </row>
    <row r="167" spans="25:25" x14ac:dyDescent="0.15">
      <c r="Y167" s="533"/>
    </row>
    <row r="168" spans="25:25" x14ac:dyDescent="0.15">
      <c r="Y168" s="533"/>
    </row>
    <row r="169" spans="25:25" x14ac:dyDescent="0.15">
      <c r="Y169" s="533"/>
    </row>
    <row r="170" spans="25:25" x14ac:dyDescent="0.15">
      <c r="Y170" s="533"/>
    </row>
    <row r="171" spans="25:25" x14ac:dyDescent="0.15">
      <c r="Y171" s="533"/>
    </row>
    <row r="172" spans="25:25" x14ac:dyDescent="0.15">
      <c r="Y172" s="533"/>
    </row>
    <row r="173" spans="25:25" x14ac:dyDescent="0.15">
      <c r="Y173" s="533"/>
    </row>
    <row r="174" spans="25:25" x14ac:dyDescent="0.15">
      <c r="Y174" s="533"/>
    </row>
    <row r="175" spans="25:25" x14ac:dyDescent="0.15">
      <c r="Y175" s="533"/>
    </row>
    <row r="176" spans="25:25" x14ac:dyDescent="0.15">
      <c r="Y176" s="533"/>
    </row>
    <row r="177" spans="25:25" x14ac:dyDescent="0.15">
      <c r="Y177" s="533"/>
    </row>
    <row r="178" spans="25:25" x14ac:dyDescent="0.15">
      <c r="Y178" s="533"/>
    </row>
    <row r="179" spans="25:25" x14ac:dyDescent="0.15">
      <c r="Y179" s="533"/>
    </row>
    <row r="180" spans="25:25" x14ac:dyDescent="0.15">
      <c r="Y180" s="533"/>
    </row>
    <row r="181" spans="25:25" x14ac:dyDescent="0.15">
      <c r="Y181" s="533"/>
    </row>
    <row r="182" spans="25:25" x14ac:dyDescent="0.15">
      <c r="Y182" s="533"/>
    </row>
    <row r="183" spans="25:25" x14ac:dyDescent="0.15">
      <c r="Y183" s="533"/>
    </row>
    <row r="184" spans="25:25" x14ac:dyDescent="0.15">
      <c r="Y184" s="533"/>
    </row>
    <row r="185" spans="25:25" x14ac:dyDescent="0.15">
      <c r="Y185" s="533"/>
    </row>
    <row r="186" spans="25:25" x14ac:dyDescent="0.15">
      <c r="Y186" s="533"/>
    </row>
    <row r="187" spans="25:25" x14ac:dyDescent="0.15">
      <c r="Y187" s="533"/>
    </row>
    <row r="188" spans="25:25" x14ac:dyDescent="0.15">
      <c r="Y188" s="533"/>
    </row>
    <row r="189" spans="25:25" x14ac:dyDescent="0.15">
      <c r="Y189" s="533"/>
    </row>
    <row r="190" spans="25:25" x14ac:dyDescent="0.15">
      <c r="Y190" s="533"/>
    </row>
    <row r="191" spans="25:25" x14ac:dyDescent="0.15">
      <c r="Y191" s="533"/>
    </row>
    <row r="192" spans="25:25" x14ac:dyDescent="0.15">
      <c r="Y192" s="533"/>
    </row>
    <row r="193" spans="25:25" x14ac:dyDescent="0.15">
      <c r="Y193" s="533"/>
    </row>
    <row r="194" spans="25:25" x14ac:dyDescent="0.15">
      <c r="Y194" s="533"/>
    </row>
    <row r="195" spans="25:25" x14ac:dyDescent="0.15">
      <c r="Y195" s="533"/>
    </row>
    <row r="196" spans="25:25" x14ac:dyDescent="0.15">
      <c r="Y196" s="533"/>
    </row>
    <row r="197" spans="25:25" x14ac:dyDescent="0.15">
      <c r="Y197" s="533"/>
    </row>
    <row r="198" spans="25:25" x14ac:dyDescent="0.15">
      <c r="Y198" s="533"/>
    </row>
    <row r="199" spans="25:25" x14ac:dyDescent="0.15">
      <c r="Y199" s="533"/>
    </row>
    <row r="200" spans="25:25" x14ac:dyDescent="0.15">
      <c r="Y200" s="533"/>
    </row>
    <row r="201" spans="25:25" x14ac:dyDescent="0.15">
      <c r="Y201" s="533"/>
    </row>
    <row r="202" spans="25:25" x14ac:dyDescent="0.15">
      <c r="Y202" s="533"/>
    </row>
    <row r="203" spans="25:25" x14ac:dyDescent="0.15">
      <c r="Y203" s="533"/>
    </row>
    <row r="204" spans="25:25" x14ac:dyDescent="0.15">
      <c r="Y204" s="533"/>
    </row>
    <row r="205" spans="25:25" x14ac:dyDescent="0.15">
      <c r="Y205" s="533"/>
    </row>
    <row r="206" spans="25:25" x14ac:dyDescent="0.15">
      <c r="Y206" s="533"/>
    </row>
    <row r="207" spans="25:25" x14ac:dyDescent="0.15">
      <c r="Y207" s="533"/>
    </row>
    <row r="208" spans="25:25" x14ac:dyDescent="0.15">
      <c r="Y208" s="533"/>
    </row>
    <row r="209" spans="25:25" x14ac:dyDescent="0.15">
      <c r="Y209" s="533"/>
    </row>
    <row r="210" spans="25:25" x14ac:dyDescent="0.15">
      <c r="Y210" s="533"/>
    </row>
    <row r="211" spans="25:25" x14ac:dyDescent="0.15">
      <c r="Y211" s="533"/>
    </row>
    <row r="212" spans="25:25" x14ac:dyDescent="0.15">
      <c r="Y212" s="533"/>
    </row>
    <row r="213" spans="25:25" x14ac:dyDescent="0.15">
      <c r="Y213" s="533"/>
    </row>
    <row r="214" spans="25:25" x14ac:dyDescent="0.15">
      <c r="Y214" s="533"/>
    </row>
    <row r="215" spans="25:25" x14ac:dyDescent="0.15">
      <c r="Y215" s="533"/>
    </row>
    <row r="216" spans="25:25" x14ac:dyDescent="0.15">
      <c r="Y216" s="533"/>
    </row>
    <row r="217" spans="25:25" x14ac:dyDescent="0.15">
      <c r="Y217" s="533"/>
    </row>
    <row r="218" spans="25:25" x14ac:dyDescent="0.15">
      <c r="Y218" s="533"/>
    </row>
    <row r="219" spans="25:25" x14ac:dyDescent="0.15">
      <c r="Y219" s="533"/>
    </row>
    <row r="220" spans="25:25" x14ac:dyDescent="0.15">
      <c r="Y220" s="533"/>
    </row>
    <row r="221" spans="25:25" x14ac:dyDescent="0.15">
      <c r="Y221" s="533"/>
    </row>
    <row r="222" spans="25:25" x14ac:dyDescent="0.15">
      <c r="Y222" s="533"/>
    </row>
    <row r="223" spans="25:25" x14ac:dyDescent="0.15">
      <c r="Y223" s="533"/>
    </row>
    <row r="224" spans="25:25" x14ac:dyDescent="0.15">
      <c r="Y224" s="533"/>
    </row>
    <row r="225" spans="25:25" x14ac:dyDescent="0.15">
      <c r="Y225" s="533"/>
    </row>
    <row r="226" spans="25:25" x14ac:dyDescent="0.15">
      <c r="Y226" s="533"/>
    </row>
    <row r="227" spans="25:25" x14ac:dyDescent="0.15">
      <c r="Y227" s="533"/>
    </row>
    <row r="228" spans="25:25" x14ac:dyDescent="0.15">
      <c r="Y228" s="533"/>
    </row>
    <row r="229" spans="25:25" x14ac:dyDescent="0.15">
      <c r="Y229" s="533"/>
    </row>
    <row r="230" spans="25:25" x14ac:dyDescent="0.15">
      <c r="Y230" s="533"/>
    </row>
    <row r="231" spans="25:25" x14ac:dyDescent="0.15">
      <c r="Y231" s="533"/>
    </row>
    <row r="232" spans="25:25" x14ac:dyDescent="0.15">
      <c r="Y232" s="533"/>
    </row>
    <row r="233" spans="25:25" x14ac:dyDescent="0.15">
      <c r="Y233" s="533"/>
    </row>
    <row r="234" spans="25:25" x14ac:dyDescent="0.15">
      <c r="Y234" s="533"/>
    </row>
    <row r="235" spans="25:25" x14ac:dyDescent="0.15">
      <c r="Y235" s="533"/>
    </row>
    <row r="236" spans="25:25" x14ac:dyDescent="0.15">
      <c r="Y236" s="533"/>
    </row>
    <row r="237" spans="25:25" x14ac:dyDescent="0.15">
      <c r="Y237" s="533"/>
    </row>
    <row r="238" spans="25:25" x14ac:dyDescent="0.15">
      <c r="Y238" s="533"/>
    </row>
    <row r="239" spans="25:25" x14ac:dyDescent="0.15">
      <c r="Y239" s="533"/>
    </row>
    <row r="240" spans="25:25" x14ac:dyDescent="0.15">
      <c r="Y240" s="533"/>
    </row>
    <row r="241" spans="25:25" x14ac:dyDescent="0.15">
      <c r="Y241" s="533"/>
    </row>
    <row r="242" spans="25:25" x14ac:dyDescent="0.15">
      <c r="Y242" s="533"/>
    </row>
    <row r="243" spans="25:25" x14ac:dyDescent="0.15">
      <c r="Y243" s="533"/>
    </row>
    <row r="244" spans="25:25" x14ac:dyDescent="0.15">
      <c r="Y244" s="533"/>
    </row>
    <row r="245" spans="25:25" x14ac:dyDescent="0.15">
      <c r="Y245" s="533"/>
    </row>
    <row r="246" spans="25:25" x14ac:dyDescent="0.15">
      <c r="Y246" s="533"/>
    </row>
    <row r="247" spans="25:25" x14ac:dyDescent="0.15">
      <c r="Y247" s="533"/>
    </row>
    <row r="248" spans="25:25" x14ac:dyDescent="0.15">
      <c r="Y248" s="533"/>
    </row>
    <row r="249" spans="25:25" x14ac:dyDescent="0.15">
      <c r="Y249" s="533"/>
    </row>
    <row r="250" spans="25:25" x14ac:dyDescent="0.15">
      <c r="Y250" s="533"/>
    </row>
    <row r="251" spans="25:25" x14ac:dyDescent="0.15">
      <c r="Y251" s="533"/>
    </row>
    <row r="252" spans="25:25" x14ac:dyDescent="0.15">
      <c r="Y252" s="533"/>
    </row>
    <row r="253" spans="25:25" x14ac:dyDescent="0.15">
      <c r="Y253" s="533"/>
    </row>
    <row r="254" spans="25:25" x14ac:dyDescent="0.15">
      <c r="Y254" s="533"/>
    </row>
    <row r="255" spans="25:25" x14ac:dyDescent="0.15">
      <c r="Y255" s="533"/>
    </row>
    <row r="256" spans="25:25" x14ac:dyDescent="0.15">
      <c r="Y256" s="533"/>
    </row>
    <row r="257" spans="25:25" x14ac:dyDescent="0.15">
      <c r="Y257" s="533"/>
    </row>
    <row r="258" spans="25:25" x14ac:dyDescent="0.15">
      <c r="Y258" s="533"/>
    </row>
    <row r="259" spans="25:25" x14ac:dyDescent="0.15">
      <c r="Y259" s="533"/>
    </row>
    <row r="260" spans="25:25" x14ac:dyDescent="0.15">
      <c r="Y260" s="533"/>
    </row>
    <row r="261" spans="25:25" x14ac:dyDescent="0.15">
      <c r="Y261" s="533"/>
    </row>
    <row r="262" spans="25:25" x14ac:dyDescent="0.15">
      <c r="Y262" s="533"/>
    </row>
    <row r="263" spans="25:25" x14ac:dyDescent="0.15">
      <c r="Y263" s="533"/>
    </row>
    <row r="264" spans="25:25" x14ac:dyDescent="0.15">
      <c r="Y264" s="533"/>
    </row>
    <row r="265" spans="25:25" x14ac:dyDescent="0.15">
      <c r="Y265" s="533"/>
    </row>
    <row r="266" spans="25:25" x14ac:dyDescent="0.15">
      <c r="Y266" s="533"/>
    </row>
    <row r="267" spans="25:25" x14ac:dyDescent="0.15">
      <c r="Y267" s="533"/>
    </row>
    <row r="268" spans="25:25" x14ac:dyDescent="0.15">
      <c r="Y268" s="533"/>
    </row>
    <row r="269" spans="25:25" x14ac:dyDescent="0.15">
      <c r="Y269" s="533"/>
    </row>
    <row r="270" spans="25:25" x14ac:dyDescent="0.15">
      <c r="Y270" s="533"/>
    </row>
    <row r="271" spans="25:25" x14ac:dyDescent="0.15">
      <c r="Y271" s="533"/>
    </row>
    <row r="272" spans="25:25" x14ac:dyDescent="0.15">
      <c r="Y272" s="533"/>
    </row>
    <row r="273" spans="25:25" x14ac:dyDescent="0.15">
      <c r="Y273" s="533"/>
    </row>
    <row r="274" spans="25:25" x14ac:dyDescent="0.15">
      <c r="Y274" s="533"/>
    </row>
    <row r="275" spans="25:25" x14ac:dyDescent="0.15">
      <c r="Y275" s="533"/>
    </row>
    <row r="276" spans="25:25" x14ac:dyDescent="0.15">
      <c r="Y276" s="533"/>
    </row>
    <row r="277" spans="25:25" x14ac:dyDescent="0.15">
      <c r="Y277" s="533"/>
    </row>
    <row r="278" spans="25:25" x14ac:dyDescent="0.15">
      <c r="Y278" s="533"/>
    </row>
    <row r="279" spans="25:25" x14ac:dyDescent="0.15">
      <c r="Y279" s="533"/>
    </row>
    <row r="280" spans="25:25" x14ac:dyDescent="0.15">
      <c r="Y280" s="533"/>
    </row>
    <row r="281" spans="25:25" x14ac:dyDescent="0.15">
      <c r="Y281" s="533"/>
    </row>
    <row r="282" spans="25:25" x14ac:dyDescent="0.15">
      <c r="Y282" s="533"/>
    </row>
    <row r="283" spans="25:25" x14ac:dyDescent="0.15">
      <c r="Y283" s="533"/>
    </row>
    <row r="284" spans="25:25" x14ac:dyDescent="0.15">
      <c r="Y284" s="533"/>
    </row>
    <row r="285" spans="25:25" x14ac:dyDescent="0.15">
      <c r="Y285" s="533"/>
    </row>
    <row r="286" spans="25:25" x14ac:dyDescent="0.15">
      <c r="Y286" s="533"/>
    </row>
    <row r="287" spans="25:25" x14ac:dyDescent="0.15">
      <c r="Y287" s="533"/>
    </row>
    <row r="288" spans="25:25" x14ac:dyDescent="0.15">
      <c r="Y288" s="533"/>
    </row>
    <row r="289" spans="25:25" x14ac:dyDescent="0.15">
      <c r="Y289" s="533"/>
    </row>
    <row r="290" spans="25:25" x14ac:dyDescent="0.15">
      <c r="Y290" s="533"/>
    </row>
    <row r="291" spans="25:25" x14ac:dyDescent="0.15">
      <c r="Y291" s="533"/>
    </row>
    <row r="292" spans="25:25" x14ac:dyDescent="0.15">
      <c r="Y292" s="533"/>
    </row>
    <row r="293" spans="25:25" x14ac:dyDescent="0.15">
      <c r="Y293" s="533"/>
    </row>
    <row r="294" spans="25:25" x14ac:dyDescent="0.15">
      <c r="Y294" s="533"/>
    </row>
    <row r="295" spans="25:25" x14ac:dyDescent="0.15">
      <c r="Y295" s="533"/>
    </row>
    <row r="296" spans="25:25" x14ac:dyDescent="0.15">
      <c r="Y296" s="533"/>
    </row>
    <row r="297" spans="25:25" x14ac:dyDescent="0.15">
      <c r="Y297" s="533"/>
    </row>
    <row r="298" spans="25:25" x14ac:dyDescent="0.15">
      <c r="Y298" s="533"/>
    </row>
    <row r="299" spans="25:25" x14ac:dyDescent="0.15">
      <c r="Y299" s="533"/>
    </row>
    <row r="300" spans="25:25" x14ac:dyDescent="0.15">
      <c r="Y300" s="533"/>
    </row>
    <row r="301" spans="25:25" x14ac:dyDescent="0.15">
      <c r="Y301" s="533"/>
    </row>
    <row r="302" spans="25:25" x14ac:dyDescent="0.15">
      <c r="Y302" s="533"/>
    </row>
    <row r="303" spans="25:25" x14ac:dyDescent="0.15">
      <c r="Y303" s="533"/>
    </row>
    <row r="304" spans="25:25" x14ac:dyDescent="0.15">
      <c r="Y304" s="533"/>
    </row>
    <row r="305" spans="25:25" x14ac:dyDescent="0.15">
      <c r="Y305" s="533"/>
    </row>
    <row r="306" spans="25:25" x14ac:dyDescent="0.15">
      <c r="Y306" s="533"/>
    </row>
    <row r="307" spans="25:25" x14ac:dyDescent="0.15">
      <c r="Y307" s="533"/>
    </row>
    <row r="308" spans="25:25" x14ac:dyDescent="0.15">
      <c r="Y308" s="533"/>
    </row>
    <row r="309" spans="25:25" x14ac:dyDescent="0.15">
      <c r="Y309" s="533"/>
    </row>
    <row r="310" spans="25:25" x14ac:dyDescent="0.15">
      <c r="Y310" s="533"/>
    </row>
    <row r="311" spans="25:25" x14ac:dyDescent="0.15">
      <c r="Y311" s="533"/>
    </row>
    <row r="312" spans="25:25" x14ac:dyDescent="0.15">
      <c r="Y312" s="533"/>
    </row>
    <row r="313" spans="25:25" x14ac:dyDescent="0.15">
      <c r="Y313" s="533"/>
    </row>
    <row r="314" spans="25:25" x14ac:dyDescent="0.15">
      <c r="Y314" s="533"/>
    </row>
    <row r="315" spans="25:25" x14ac:dyDescent="0.15">
      <c r="Y315" s="533"/>
    </row>
    <row r="316" spans="25:25" x14ac:dyDescent="0.15">
      <c r="Y316" s="533"/>
    </row>
    <row r="317" spans="25:25" x14ac:dyDescent="0.15">
      <c r="Y317" s="533"/>
    </row>
    <row r="318" spans="25:25" x14ac:dyDescent="0.15">
      <c r="Y318" s="533"/>
    </row>
    <row r="319" spans="25:25" x14ac:dyDescent="0.15">
      <c r="Y319" s="533"/>
    </row>
    <row r="320" spans="25:25" x14ac:dyDescent="0.15">
      <c r="Y320" s="533"/>
    </row>
    <row r="321" spans="25:25" x14ac:dyDescent="0.15">
      <c r="Y321" s="533"/>
    </row>
    <row r="322" spans="25:25" x14ac:dyDescent="0.15">
      <c r="Y322" s="533"/>
    </row>
    <row r="323" spans="25:25" x14ac:dyDescent="0.15">
      <c r="Y323" s="533"/>
    </row>
    <row r="324" spans="25:25" x14ac:dyDescent="0.15">
      <c r="Y324" s="533"/>
    </row>
    <row r="325" spans="25:25" x14ac:dyDescent="0.15">
      <c r="Y325" s="533"/>
    </row>
    <row r="326" spans="25:25" x14ac:dyDescent="0.15">
      <c r="Y326" s="533"/>
    </row>
    <row r="327" spans="25:25" x14ac:dyDescent="0.15">
      <c r="Y327" s="533"/>
    </row>
    <row r="328" spans="25:25" x14ac:dyDescent="0.15">
      <c r="Y328" s="533"/>
    </row>
    <row r="329" spans="25:25" x14ac:dyDescent="0.15">
      <c r="Y329" s="533"/>
    </row>
    <row r="330" spans="25:25" x14ac:dyDescent="0.15">
      <c r="Y330" s="533"/>
    </row>
    <row r="331" spans="25:25" x14ac:dyDescent="0.15">
      <c r="Y331" s="533"/>
    </row>
    <row r="332" spans="25:25" x14ac:dyDescent="0.15">
      <c r="Y332" s="533"/>
    </row>
    <row r="333" spans="25:25" x14ac:dyDescent="0.15">
      <c r="Y333" s="533"/>
    </row>
    <row r="334" spans="25:25" x14ac:dyDescent="0.15">
      <c r="Y334" s="533"/>
    </row>
    <row r="335" spans="25:25" x14ac:dyDescent="0.15">
      <c r="Y335" s="533"/>
    </row>
    <row r="336" spans="25:25" x14ac:dyDescent="0.15">
      <c r="Y336" s="533"/>
    </row>
    <row r="337" spans="25:25" x14ac:dyDescent="0.15">
      <c r="Y337" s="533"/>
    </row>
    <row r="338" spans="25:25" x14ac:dyDescent="0.15">
      <c r="Y338" s="533"/>
    </row>
    <row r="339" spans="25:25" x14ac:dyDescent="0.15">
      <c r="Y339" s="533"/>
    </row>
    <row r="340" spans="25:25" x14ac:dyDescent="0.15">
      <c r="Y340" s="533"/>
    </row>
    <row r="341" spans="25:25" x14ac:dyDescent="0.15">
      <c r="Y341" s="533"/>
    </row>
    <row r="342" spans="25:25" x14ac:dyDescent="0.15">
      <c r="Y342" s="533"/>
    </row>
    <row r="343" spans="25:25" x14ac:dyDescent="0.15">
      <c r="Y343" s="533"/>
    </row>
    <row r="344" spans="25:25" x14ac:dyDescent="0.15">
      <c r="Y344" s="533"/>
    </row>
    <row r="345" spans="25:25" x14ac:dyDescent="0.15">
      <c r="Y345" s="533"/>
    </row>
    <row r="346" spans="25:25" x14ac:dyDescent="0.15">
      <c r="Y346" s="533"/>
    </row>
    <row r="347" spans="25:25" x14ac:dyDescent="0.15">
      <c r="Y347" s="533"/>
    </row>
    <row r="348" spans="25:25" x14ac:dyDescent="0.15">
      <c r="Y348" s="533"/>
    </row>
    <row r="349" spans="25:25" x14ac:dyDescent="0.15">
      <c r="Y349" s="533"/>
    </row>
    <row r="350" spans="25:25" x14ac:dyDescent="0.15">
      <c r="Y350" s="533"/>
    </row>
    <row r="351" spans="25:25" x14ac:dyDescent="0.15">
      <c r="Y351" s="533"/>
    </row>
    <row r="352" spans="25:25" x14ac:dyDescent="0.15">
      <c r="Y352" s="533"/>
    </row>
    <row r="353" spans="25:25" x14ac:dyDescent="0.15">
      <c r="Y353" s="533"/>
    </row>
    <row r="354" spans="25:25" x14ac:dyDescent="0.15">
      <c r="Y354" s="533"/>
    </row>
    <row r="355" spans="25:25" x14ac:dyDescent="0.15">
      <c r="Y355" s="533"/>
    </row>
    <row r="356" spans="25:25" x14ac:dyDescent="0.15">
      <c r="Y356" s="533"/>
    </row>
    <row r="357" spans="25:25" x14ac:dyDescent="0.15">
      <c r="Y357" s="533"/>
    </row>
    <row r="358" spans="25:25" x14ac:dyDescent="0.15">
      <c r="Y358" s="533"/>
    </row>
    <row r="359" spans="25:25" x14ac:dyDescent="0.15">
      <c r="Y359" s="533"/>
    </row>
    <row r="360" spans="25:25" x14ac:dyDescent="0.15">
      <c r="Y360" s="533"/>
    </row>
    <row r="361" spans="25:25" x14ac:dyDescent="0.15">
      <c r="Y361" s="533"/>
    </row>
    <row r="362" spans="25:25" x14ac:dyDescent="0.15">
      <c r="Y362" s="533"/>
    </row>
    <row r="363" spans="25:25" x14ac:dyDescent="0.15">
      <c r="Y363" s="533"/>
    </row>
    <row r="364" spans="25:25" x14ac:dyDescent="0.15">
      <c r="Y364" s="533"/>
    </row>
    <row r="365" spans="25:25" x14ac:dyDescent="0.15">
      <c r="Y365" s="533"/>
    </row>
    <row r="366" spans="25:25" x14ac:dyDescent="0.15">
      <c r="Y366" s="533"/>
    </row>
    <row r="367" spans="25:25" x14ac:dyDescent="0.15">
      <c r="Y367" s="533"/>
    </row>
    <row r="368" spans="25:25" x14ac:dyDescent="0.15">
      <c r="Y368" s="533"/>
    </row>
    <row r="369" spans="25:25" x14ac:dyDescent="0.15">
      <c r="Y369" s="533"/>
    </row>
    <row r="370" spans="25:25" x14ac:dyDescent="0.15">
      <c r="Y370" s="533"/>
    </row>
    <row r="371" spans="25:25" x14ac:dyDescent="0.15">
      <c r="Y371" s="533"/>
    </row>
    <row r="372" spans="25:25" x14ac:dyDescent="0.15">
      <c r="Y372" s="533"/>
    </row>
    <row r="373" spans="25:25" x14ac:dyDescent="0.15">
      <c r="Y373" s="533"/>
    </row>
    <row r="374" spans="25:25" x14ac:dyDescent="0.15">
      <c r="Y374" s="533"/>
    </row>
    <row r="375" spans="25:25" x14ac:dyDescent="0.15">
      <c r="Y375" s="533"/>
    </row>
    <row r="376" spans="25:25" x14ac:dyDescent="0.15">
      <c r="Y376" s="533"/>
    </row>
    <row r="377" spans="25:25" x14ac:dyDescent="0.15">
      <c r="Y377" s="533"/>
    </row>
    <row r="378" spans="25:25" x14ac:dyDescent="0.15">
      <c r="Y378" s="533"/>
    </row>
    <row r="379" spans="25:25" x14ac:dyDescent="0.15">
      <c r="Y379" s="533"/>
    </row>
    <row r="380" spans="25:25" x14ac:dyDescent="0.15">
      <c r="Y380" s="533"/>
    </row>
    <row r="381" spans="25:25" x14ac:dyDescent="0.15">
      <c r="Y381" s="533"/>
    </row>
    <row r="382" spans="25:25" x14ac:dyDescent="0.15">
      <c r="Y382" s="533"/>
    </row>
    <row r="383" spans="25:25" x14ac:dyDescent="0.15">
      <c r="Y383" s="533"/>
    </row>
    <row r="384" spans="25:25" x14ac:dyDescent="0.15">
      <c r="Y384" s="533"/>
    </row>
    <row r="385" spans="25:25" x14ac:dyDescent="0.15">
      <c r="Y385" s="533"/>
    </row>
    <row r="386" spans="25:25" x14ac:dyDescent="0.15">
      <c r="Y386" s="533"/>
    </row>
    <row r="387" spans="25:25" x14ac:dyDescent="0.15">
      <c r="Y387" s="533"/>
    </row>
    <row r="388" spans="25:25" x14ac:dyDescent="0.15">
      <c r="Y388" s="533"/>
    </row>
    <row r="389" spans="25:25" x14ac:dyDescent="0.15">
      <c r="Y389" s="533"/>
    </row>
    <row r="390" spans="25:25" x14ac:dyDescent="0.15">
      <c r="Y390" s="533"/>
    </row>
    <row r="391" spans="25:25" x14ac:dyDescent="0.15">
      <c r="Y391" s="533"/>
    </row>
    <row r="392" spans="25:25" x14ac:dyDescent="0.15">
      <c r="Y392" s="533"/>
    </row>
    <row r="393" spans="25:25" x14ac:dyDescent="0.15">
      <c r="Y393" s="533"/>
    </row>
    <row r="394" spans="25:25" x14ac:dyDescent="0.15">
      <c r="Y394" s="533"/>
    </row>
    <row r="395" spans="25:25" x14ac:dyDescent="0.15">
      <c r="Y395" s="533"/>
    </row>
    <row r="396" spans="25:25" x14ac:dyDescent="0.15">
      <c r="Y396" s="533"/>
    </row>
    <row r="397" spans="25:25" x14ac:dyDescent="0.15">
      <c r="Y397" s="533"/>
    </row>
    <row r="398" spans="25:25" x14ac:dyDescent="0.15">
      <c r="Y398" s="533"/>
    </row>
    <row r="399" spans="25:25" x14ac:dyDescent="0.15">
      <c r="Y399" s="533"/>
    </row>
    <row r="400" spans="25:25" x14ac:dyDescent="0.15">
      <c r="Y400" s="533"/>
    </row>
    <row r="401" spans="25:25" x14ac:dyDescent="0.15">
      <c r="Y401" s="533"/>
    </row>
    <row r="402" spans="25:25" x14ac:dyDescent="0.15">
      <c r="Y402" s="533"/>
    </row>
    <row r="403" spans="25:25" x14ac:dyDescent="0.15">
      <c r="Y403" s="533"/>
    </row>
    <row r="404" spans="25:25" x14ac:dyDescent="0.15">
      <c r="Y404" s="533"/>
    </row>
    <row r="405" spans="25:25" x14ac:dyDescent="0.15">
      <c r="Y405" s="533"/>
    </row>
    <row r="406" spans="25:25" x14ac:dyDescent="0.15">
      <c r="Y406" s="533"/>
    </row>
    <row r="407" spans="25:25" x14ac:dyDescent="0.15">
      <c r="Y407" s="533"/>
    </row>
    <row r="408" spans="25:25" x14ac:dyDescent="0.15">
      <c r="Y408" s="533"/>
    </row>
    <row r="409" spans="25:25" x14ac:dyDescent="0.15">
      <c r="Y409" s="533"/>
    </row>
    <row r="410" spans="25:25" x14ac:dyDescent="0.15">
      <c r="Y410" s="533"/>
    </row>
    <row r="411" spans="25:25" x14ac:dyDescent="0.15">
      <c r="Y411" s="533"/>
    </row>
    <row r="412" spans="25:25" x14ac:dyDescent="0.15">
      <c r="Y412" s="533"/>
    </row>
    <row r="413" spans="25:25" x14ac:dyDescent="0.15">
      <c r="Y413" s="533"/>
    </row>
    <row r="414" spans="25:25" x14ac:dyDescent="0.15">
      <c r="Y414" s="533"/>
    </row>
    <row r="415" spans="25:25" x14ac:dyDescent="0.15">
      <c r="Y415" s="533"/>
    </row>
    <row r="416" spans="25:25" x14ac:dyDescent="0.15">
      <c r="Y416" s="533"/>
    </row>
    <row r="417" spans="25:25" x14ac:dyDescent="0.15">
      <c r="Y417" s="533"/>
    </row>
    <row r="418" spans="25:25" x14ac:dyDescent="0.15">
      <c r="Y418" s="533"/>
    </row>
    <row r="419" spans="25:25" x14ac:dyDescent="0.15">
      <c r="Y419" s="533"/>
    </row>
    <row r="420" spans="25:25" x14ac:dyDescent="0.15">
      <c r="Y420" s="533"/>
    </row>
    <row r="421" spans="25:25" x14ac:dyDescent="0.15">
      <c r="Y421" s="533"/>
    </row>
    <row r="422" spans="25:25" x14ac:dyDescent="0.15">
      <c r="Y422" s="533"/>
    </row>
    <row r="423" spans="25:25" x14ac:dyDescent="0.15">
      <c r="Y423" s="533"/>
    </row>
    <row r="424" spans="25:25" x14ac:dyDescent="0.15">
      <c r="Y424" s="533"/>
    </row>
    <row r="425" spans="25:25" x14ac:dyDescent="0.15">
      <c r="Y425" s="533"/>
    </row>
    <row r="426" spans="25:25" x14ac:dyDescent="0.15">
      <c r="Y426" s="533"/>
    </row>
    <row r="427" spans="25:25" x14ac:dyDescent="0.15">
      <c r="Y427" s="533"/>
    </row>
    <row r="428" spans="25:25" x14ac:dyDescent="0.15">
      <c r="Y428" s="533"/>
    </row>
    <row r="429" spans="25:25" x14ac:dyDescent="0.15">
      <c r="Y429" s="533"/>
    </row>
    <row r="430" spans="25:25" x14ac:dyDescent="0.15">
      <c r="Y430" s="533"/>
    </row>
    <row r="431" spans="25:25" x14ac:dyDescent="0.15">
      <c r="Y431" s="533"/>
    </row>
    <row r="432" spans="25:25" x14ac:dyDescent="0.15">
      <c r="Y432" s="533"/>
    </row>
    <row r="433" spans="25:25" x14ac:dyDescent="0.15">
      <c r="Y433" s="533"/>
    </row>
    <row r="434" spans="25:25" x14ac:dyDescent="0.15">
      <c r="Y434" s="533"/>
    </row>
    <row r="435" spans="25:25" x14ac:dyDescent="0.15">
      <c r="Y435" s="533"/>
    </row>
    <row r="436" spans="25:25" x14ac:dyDescent="0.15">
      <c r="Y436" s="533"/>
    </row>
    <row r="437" spans="25:25" x14ac:dyDescent="0.15">
      <c r="Y437" s="533"/>
    </row>
    <row r="438" spans="25:25" x14ac:dyDescent="0.15">
      <c r="Y438" s="533"/>
    </row>
    <row r="439" spans="25:25" x14ac:dyDescent="0.15">
      <c r="Y439" s="533"/>
    </row>
    <row r="440" spans="25:25" x14ac:dyDescent="0.15">
      <c r="Y440" s="533"/>
    </row>
    <row r="441" spans="25:25" x14ac:dyDescent="0.15">
      <c r="Y441" s="533"/>
    </row>
    <row r="442" spans="25:25" x14ac:dyDescent="0.15">
      <c r="Y442" s="533"/>
    </row>
    <row r="443" spans="25:25" x14ac:dyDescent="0.15">
      <c r="Y443" s="533"/>
    </row>
    <row r="444" spans="25:25" x14ac:dyDescent="0.15">
      <c r="Y444" s="533"/>
    </row>
    <row r="445" spans="25:25" x14ac:dyDescent="0.15">
      <c r="Y445" s="533"/>
    </row>
    <row r="446" spans="25:25" x14ac:dyDescent="0.15">
      <c r="Y446" s="533"/>
    </row>
    <row r="447" spans="25:25" x14ac:dyDescent="0.15">
      <c r="Y447" s="533"/>
    </row>
    <row r="448" spans="25:25" x14ac:dyDescent="0.15">
      <c r="Y448" s="533"/>
    </row>
    <row r="449" spans="25:25" x14ac:dyDescent="0.15">
      <c r="Y449" s="533"/>
    </row>
    <row r="450" spans="25:25" x14ac:dyDescent="0.15">
      <c r="Y450" s="533"/>
    </row>
    <row r="451" spans="25:25" x14ac:dyDescent="0.15">
      <c r="Y451" s="533"/>
    </row>
    <row r="452" spans="25:25" x14ac:dyDescent="0.15">
      <c r="Y452" s="533"/>
    </row>
    <row r="453" spans="25:25" x14ac:dyDescent="0.15">
      <c r="Y453" s="533"/>
    </row>
    <row r="454" spans="25:25" x14ac:dyDescent="0.15">
      <c r="Y454" s="533"/>
    </row>
    <row r="455" spans="25:25" x14ac:dyDescent="0.15">
      <c r="Y455" s="533"/>
    </row>
    <row r="456" spans="25:25" x14ac:dyDescent="0.15">
      <c r="Y456" s="533"/>
    </row>
    <row r="457" spans="25:25" x14ac:dyDescent="0.15">
      <c r="Y457" s="533"/>
    </row>
    <row r="458" spans="25:25" x14ac:dyDescent="0.15">
      <c r="Y458" s="533"/>
    </row>
    <row r="459" spans="25:25" x14ac:dyDescent="0.15">
      <c r="Y459" s="533"/>
    </row>
    <row r="460" spans="25:25" x14ac:dyDescent="0.15">
      <c r="Y460" s="533"/>
    </row>
    <row r="461" spans="25:25" x14ac:dyDescent="0.15">
      <c r="Y461" s="533"/>
    </row>
    <row r="462" spans="25:25" x14ac:dyDescent="0.15">
      <c r="Y462" s="533"/>
    </row>
    <row r="463" spans="25:25" x14ac:dyDescent="0.15">
      <c r="Y463" s="533"/>
    </row>
    <row r="464" spans="25:25" x14ac:dyDescent="0.15">
      <c r="Y464" s="533"/>
    </row>
    <row r="465" spans="25:25" x14ac:dyDescent="0.15">
      <c r="Y465" s="533"/>
    </row>
    <row r="466" spans="25:25" x14ac:dyDescent="0.15">
      <c r="Y466" s="533"/>
    </row>
    <row r="467" spans="25:25" x14ac:dyDescent="0.15">
      <c r="Y467" s="533"/>
    </row>
    <row r="468" spans="25:25" x14ac:dyDescent="0.15">
      <c r="Y468" s="533"/>
    </row>
    <row r="469" spans="25:25" x14ac:dyDescent="0.15">
      <c r="Y469" s="533"/>
    </row>
    <row r="470" spans="25:25" x14ac:dyDescent="0.15">
      <c r="Y470" s="533"/>
    </row>
    <row r="471" spans="25:25" x14ac:dyDescent="0.15">
      <c r="Y471" s="533"/>
    </row>
    <row r="472" spans="25:25" x14ac:dyDescent="0.15">
      <c r="Y472" s="533"/>
    </row>
    <row r="473" spans="25:25" x14ac:dyDescent="0.15">
      <c r="Y473" s="533"/>
    </row>
    <row r="474" spans="25:25" x14ac:dyDescent="0.15">
      <c r="Y474" s="533"/>
    </row>
    <row r="475" spans="25:25" x14ac:dyDescent="0.15">
      <c r="Y475" s="533"/>
    </row>
    <row r="476" spans="25:25" x14ac:dyDescent="0.15">
      <c r="Y476" s="533"/>
    </row>
    <row r="477" spans="25:25" x14ac:dyDescent="0.15">
      <c r="Y477" s="533"/>
    </row>
    <row r="478" spans="25:25" x14ac:dyDescent="0.15">
      <c r="Y478" s="533"/>
    </row>
    <row r="479" spans="25:25" x14ac:dyDescent="0.15">
      <c r="Y479" s="533"/>
    </row>
    <row r="480" spans="25:25" x14ac:dyDescent="0.15">
      <c r="Y480" s="533"/>
    </row>
    <row r="481" spans="25:25" x14ac:dyDescent="0.15">
      <c r="Y481" s="533"/>
    </row>
    <row r="482" spans="25:25" x14ac:dyDescent="0.15">
      <c r="Y482" s="533"/>
    </row>
    <row r="483" spans="25:25" x14ac:dyDescent="0.15">
      <c r="Y483" s="533"/>
    </row>
    <row r="484" spans="25:25" x14ac:dyDescent="0.15">
      <c r="Y484" s="533"/>
    </row>
    <row r="485" spans="25:25" x14ac:dyDescent="0.15">
      <c r="Y485" s="533"/>
    </row>
    <row r="486" spans="25:25" x14ac:dyDescent="0.15">
      <c r="Y486" s="533"/>
    </row>
    <row r="487" spans="25:25" x14ac:dyDescent="0.15">
      <c r="Y487" s="533"/>
    </row>
    <row r="488" spans="25:25" x14ac:dyDescent="0.15">
      <c r="Y488" s="533"/>
    </row>
    <row r="489" spans="25:25" x14ac:dyDescent="0.15">
      <c r="Y489" s="533"/>
    </row>
    <row r="490" spans="25:25" x14ac:dyDescent="0.15">
      <c r="Y490" s="533"/>
    </row>
    <row r="491" spans="25:25" x14ac:dyDescent="0.15">
      <c r="Y491" s="533"/>
    </row>
    <row r="492" spans="25:25" x14ac:dyDescent="0.15">
      <c r="Y492" s="533"/>
    </row>
    <row r="493" spans="25:25" x14ac:dyDescent="0.15">
      <c r="Y493" s="533"/>
    </row>
    <row r="494" spans="25:25" x14ac:dyDescent="0.15">
      <c r="Y494" s="533"/>
    </row>
    <row r="495" spans="25:25" x14ac:dyDescent="0.15">
      <c r="Y495" s="533"/>
    </row>
    <row r="496" spans="25:25" x14ac:dyDescent="0.15">
      <c r="Y496" s="533"/>
    </row>
    <row r="497" spans="25:25" x14ac:dyDescent="0.15">
      <c r="Y497" s="533"/>
    </row>
    <row r="498" spans="25:25" x14ac:dyDescent="0.15">
      <c r="Y498" s="533"/>
    </row>
    <row r="499" spans="25:25" x14ac:dyDescent="0.15">
      <c r="Y499" s="533"/>
    </row>
    <row r="500" spans="25:25" x14ac:dyDescent="0.15">
      <c r="Y500" s="533"/>
    </row>
    <row r="501" spans="25:25" x14ac:dyDescent="0.15">
      <c r="Y501" s="533"/>
    </row>
    <row r="502" spans="25:25" x14ac:dyDescent="0.15">
      <c r="Y502" s="533"/>
    </row>
    <row r="503" spans="25:25" x14ac:dyDescent="0.15">
      <c r="Y503" s="533"/>
    </row>
    <row r="504" spans="25:25" x14ac:dyDescent="0.15">
      <c r="Y504" s="533"/>
    </row>
    <row r="505" spans="25:25" x14ac:dyDescent="0.15">
      <c r="Y505" s="533"/>
    </row>
    <row r="506" spans="25:25" x14ac:dyDescent="0.15">
      <c r="Y506" s="533"/>
    </row>
    <row r="507" spans="25:25" x14ac:dyDescent="0.15">
      <c r="Y507" s="533"/>
    </row>
    <row r="508" spans="25:25" x14ac:dyDescent="0.15">
      <c r="Y508" s="533"/>
    </row>
    <row r="509" spans="25:25" x14ac:dyDescent="0.15">
      <c r="Y509" s="533"/>
    </row>
    <row r="510" spans="25:25" x14ac:dyDescent="0.15">
      <c r="Y510" s="533"/>
    </row>
    <row r="511" spans="25:25" x14ac:dyDescent="0.15">
      <c r="Y511" s="533"/>
    </row>
    <row r="512" spans="25:25" x14ac:dyDescent="0.15">
      <c r="Y512" s="533"/>
    </row>
    <row r="513" spans="25:25" x14ac:dyDescent="0.15">
      <c r="Y513" s="533"/>
    </row>
    <row r="514" spans="25:25" x14ac:dyDescent="0.15">
      <c r="Y514" s="533"/>
    </row>
    <row r="515" spans="25:25" x14ac:dyDescent="0.15">
      <c r="Y515" s="533"/>
    </row>
    <row r="516" spans="25:25" x14ac:dyDescent="0.15">
      <c r="Y516" s="533"/>
    </row>
    <row r="517" spans="25:25" x14ac:dyDescent="0.15">
      <c r="Y517" s="533"/>
    </row>
    <row r="518" spans="25:25" x14ac:dyDescent="0.15">
      <c r="Y518" s="533"/>
    </row>
    <row r="519" spans="25:25" x14ac:dyDescent="0.15">
      <c r="Y519" s="533"/>
    </row>
    <row r="520" spans="25:25" x14ac:dyDescent="0.15">
      <c r="Y520" s="533"/>
    </row>
    <row r="521" spans="25:25" x14ac:dyDescent="0.15">
      <c r="Y521" s="533"/>
    </row>
    <row r="522" spans="25:25" x14ac:dyDescent="0.15">
      <c r="Y522" s="533"/>
    </row>
    <row r="523" spans="25:25" x14ac:dyDescent="0.15">
      <c r="Y523" s="533"/>
    </row>
    <row r="524" spans="25:25" x14ac:dyDescent="0.15">
      <c r="Y524" s="533"/>
    </row>
    <row r="525" spans="25:25" x14ac:dyDescent="0.15">
      <c r="Y525" s="533"/>
    </row>
    <row r="526" spans="25:25" x14ac:dyDescent="0.15">
      <c r="Y526" s="533"/>
    </row>
    <row r="527" spans="25:25" x14ac:dyDescent="0.15">
      <c r="Y527" s="533"/>
    </row>
    <row r="528" spans="25:25" x14ac:dyDescent="0.15">
      <c r="Y528" s="533"/>
    </row>
    <row r="529" spans="25:25" x14ac:dyDescent="0.15">
      <c r="Y529" s="533"/>
    </row>
    <row r="530" spans="25:25" x14ac:dyDescent="0.15">
      <c r="Y530" s="533"/>
    </row>
    <row r="531" spans="25:25" x14ac:dyDescent="0.15">
      <c r="Y531" s="533"/>
    </row>
    <row r="532" spans="25:25" x14ac:dyDescent="0.15">
      <c r="Y532" s="533"/>
    </row>
    <row r="533" spans="25:25" x14ac:dyDescent="0.15">
      <c r="Y533" s="533"/>
    </row>
    <row r="534" spans="25:25" x14ac:dyDescent="0.15">
      <c r="Y534" s="533"/>
    </row>
    <row r="535" spans="25:25" x14ac:dyDescent="0.15">
      <c r="Y535" s="533"/>
    </row>
    <row r="536" spans="25:25" x14ac:dyDescent="0.15">
      <c r="Y536" s="533"/>
    </row>
    <row r="537" spans="25:25" x14ac:dyDescent="0.15">
      <c r="Y537" s="533"/>
    </row>
    <row r="538" spans="25:25" x14ac:dyDescent="0.15">
      <c r="Y538" s="533"/>
    </row>
    <row r="539" spans="25:25" x14ac:dyDescent="0.15">
      <c r="Y539" s="533"/>
    </row>
    <row r="540" spans="25:25" x14ac:dyDescent="0.15">
      <c r="Y540" s="533"/>
    </row>
    <row r="541" spans="25:25" x14ac:dyDescent="0.15">
      <c r="Y541" s="533"/>
    </row>
    <row r="542" spans="25:25" x14ac:dyDescent="0.15">
      <c r="Y542" s="533"/>
    </row>
    <row r="543" spans="25:25" x14ac:dyDescent="0.15">
      <c r="Y543" s="533"/>
    </row>
    <row r="544" spans="25:25" x14ac:dyDescent="0.15">
      <c r="Y544" s="533"/>
    </row>
    <row r="545" spans="25:25" x14ac:dyDescent="0.15">
      <c r="Y545" s="533"/>
    </row>
    <row r="546" spans="25:25" x14ac:dyDescent="0.15">
      <c r="Y546" s="533"/>
    </row>
    <row r="547" spans="25:25" x14ac:dyDescent="0.15">
      <c r="Y547" s="533"/>
    </row>
    <row r="548" spans="25:25" x14ac:dyDescent="0.15">
      <c r="Y548" s="533"/>
    </row>
    <row r="549" spans="25:25" x14ac:dyDescent="0.15">
      <c r="Y549" s="533"/>
    </row>
    <row r="550" spans="25:25" x14ac:dyDescent="0.15">
      <c r="Y550" s="533"/>
    </row>
    <row r="551" spans="25:25" x14ac:dyDescent="0.15">
      <c r="Y551" s="533"/>
    </row>
    <row r="552" spans="25:25" x14ac:dyDescent="0.15">
      <c r="Y552" s="533"/>
    </row>
    <row r="553" spans="25:25" x14ac:dyDescent="0.15">
      <c r="Y553" s="533"/>
    </row>
    <row r="554" spans="25:25" x14ac:dyDescent="0.15">
      <c r="Y554" s="533"/>
    </row>
    <row r="555" spans="25:25" x14ac:dyDescent="0.15">
      <c r="Y555" s="533"/>
    </row>
    <row r="556" spans="25:25" x14ac:dyDescent="0.15">
      <c r="Y556" s="533"/>
    </row>
    <row r="557" spans="25:25" x14ac:dyDescent="0.15">
      <c r="Y557" s="533"/>
    </row>
    <row r="558" spans="25:25" x14ac:dyDescent="0.15">
      <c r="Y558" s="533"/>
    </row>
    <row r="559" spans="25:25" x14ac:dyDescent="0.15">
      <c r="Y559" s="533"/>
    </row>
    <row r="560" spans="25:25" x14ac:dyDescent="0.15">
      <c r="Y560" s="533"/>
    </row>
    <row r="561" spans="25:25" x14ac:dyDescent="0.15">
      <c r="Y561" s="533"/>
    </row>
    <row r="562" spans="25:25" x14ac:dyDescent="0.15">
      <c r="Y562" s="533"/>
    </row>
    <row r="563" spans="25:25" x14ac:dyDescent="0.15">
      <c r="Y563" s="533"/>
    </row>
    <row r="564" spans="25:25" x14ac:dyDescent="0.15">
      <c r="Y564" s="533"/>
    </row>
    <row r="565" spans="25:25" x14ac:dyDescent="0.15">
      <c r="Y565" s="533"/>
    </row>
    <row r="566" spans="25:25" x14ac:dyDescent="0.15">
      <c r="Y566" s="533"/>
    </row>
    <row r="567" spans="25:25" x14ac:dyDescent="0.15">
      <c r="Y567" s="533"/>
    </row>
    <row r="568" spans="25:25" x14ac:dyDescent="0.15">
      <c r="Y568" s="533"/>
    </row>
    <row r="569" spans="25:25" x14ac:dyDescent="0.15">
      <c r="Y569" s="533"/>
    </row>
    <row r="570" spans="25:25" x14ac:dyDescent="0.15">
      <c r="Y570" s="533"/>
    </row>
    <row r="571" spans="25:25" x14ac:dyDescent="0.15">
      <c r="Y571" s="533"/>
    </row>
    <row r="572" spans="25:25" x14ac:dyDescent="0.15">
      <c r="Y572" s="533"/>
    </row>
  </sheetData>
  <sheetProtection sheet="1" formatCells="0" selectLockedCells="1"/>
  <mergeCells count="43">
    <mergeCell ref="N53:R53"/>
    <mergeCell ref="A1:K2"/>
    <mergeCell ref="F49:G52"/>
    <mergeCell ref="M49:W49"/>
    <mergeCell ref="N50:O50"/>
    <mergeCell ref="T50:U50"/>
    <mergeCell ref="M51:N51"/>
    <mergeCell ref="M52:N52"/>
    <mergeCell ref="T52:U52"/>
    <mergeCell ref="N40:R40"/>
    <mergeCell ref="T37:U37"/>
    <mergeCell ref="M38:N38"/>
    <mergeCell ref="M39:N39"/>
    <mergeCell ref="T39:U39"/>
    <mergeCell ref="F45:G48"/>
    <mergeCell ref="M45:W45"/>
    <mergeCell ref="N46:O46"/>
    <mergeCell ref="T46:U46"/>
    <mergeCell ref="M47:N47"/>
    <mergeCell ref="M48:N48"/>
    <mergeCell ref="T48:U48"/>
    <mergeCell ref="C7:D7"/>
    <mergeCell ref="F7:W7"/>
    <mergeCell ref="X7:Z7"/>
    <mergeCell ref="A8:A57"/>
    <mergeCell ref="Q18:V18"/>
    <mergeCell ref="Q19:S19"/>
    <mergeCell ref="F32:G35"/>
    <mergeCell ref="M32:W32"/>
    <mergeCell ref="N33:O33"/>
    <mergeCell ref="T33:U33"/>
    <mergeCell ref="M34:N34"/>
    <mergeCell ref="M35:N35"/>
    <mergeCell ref="T35:U35"/>
    <mergeCell ref="F36:G39"/>
    <mergeCell ref="M36:W36"/>
    <mergeCell ref="N37:O37"/>
    <mergeCell ref="L1:Q1"/>
    <mergeCell ref="R1:X1"/>
    <mergeCell ref="L2:AA2"/>
    <mergeCell ref="A3:S3"/>
    <mergeCell ref="C6:D6"/>
    <mergeCell ref="E6:Y6"/>
  </mergeCells>
  <phoneticPr fontId="3"/>
  <dataValidations count="8">
    <dataValidation type="list" allowBlank="1" showInputMessage="1" showErrorMessage="1" sqref="M32:W32 M36:W36 M45:W45 M49:W49">
      <formula1>断熱材仕様</formula1>
    </dataValidation>
    <dataValidation type="list" allowBlank="1" showInputMessage="1" showErrorMessage="1" sqref="G55 G25 G43:G44 X54:X57 G29:G31 X41:X44 X8:X31">
      <formula1>"■,□"</formula1>
    </dataValidation>
    <dataValidation type="list" allowBlank="1" showInputMessage="1" sqref="N33:O33 N46:O46 N37:O37 N50:O50">
      <formula1>"15,20,25,30,35,40,45,50"</formula1>
    </dataValidation>
    <dataValidation type="list" allowBlank="1" showInputMessage="1" sqref="M34:N34 M47:N47 M38:N38 M51:N51">
      <formula1>"0.022,0.023,0.024,0.026,0.028,0.030,0.033,0.034"</formula1>
    </dataValidation>
    <dataValidation type="list" allowBlank="1" showInputMessage="1" showErrorMessage="1" sqref="U8 S8 H13:H15 H18 H11 H23 N23 S23">
      <formula1>"○,●"</formula1>
    </dataValidation>
    <dataValidation type="list" allowBlank="1" showInputMessage="1" showErrorMessage="1" sqref="N40:R40">
      <formula1>"500,200,150,125,100,75,50"</formula1>
    </dataValidation>
    <dataValidation type="list" allowBlank="1" showInputMessage="1" showErrorMessage="1" sqref="N53:R53">
      <formula1>"75,50"</formula1>
    </dataValidation>
    <dataValidation type="list" allowBlank="1" showInputMessage="1" showErrorMessage="1" sqref="Q18">
      <formula1>"一般部,屋根又は天井"</formula1>
    </dataValidation>
  </dataValidations>
  <printOptions horizontalCentered="1"/>
  <pageMargins left="0.59055118110236227" right="0.39370078740157483" top="0.59055118110236227" bottom="0.59055118110236227" header="0.51181102362204722" footer="0.11811023622047245"/>
  <pageSetup paperSize="9" scale="93" orientation="portrait" r:id="rId1"/>
  <headerFooter scaleWithDoc="0" alignWithMargins="0">
    <oddFooter>&amp;LHP住-422-3 （Ver.20160323）&amp;R&amp;"HGｺﾞｼｯｸM,ﾒﾃﾞｨｳﾑ"Copyright 2014-2016 Houseplus Corporation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AE101"/>
  <sheetViews>
    <sheetView view="pageBreakPreview" zoomScaleNormal="100" zoomScaleSheetLayoutView="100" workbookViewId="0">
      <selection activeCell="L15" sqref="L15:R15"/>
    </sheetView>
  </sheetViews>
  <sheetFormatPr defaultRowHeight="12" x14ac:dyDescent="0.15"/>
  <cols>
    <col min="1" max="2" width="2.7109375" style="540" customWidth="1"/>
    <col min="3" max="3" width="6.7109375" style="540" customWidth="1"/>
    <col min="4" max="4" width="4.7109375" style="540" customWidth="1"/>
    <col min="5" max="5" width="5.7109375" style="540" customWidth="1"/>
    <col min="6" max="7" width="2.7109375" style="540" customWidth="1"/>
    <col min="8" max="8" width="10.7109375" style="540" customWidth="1"/>
    <col min="9" max="27" width="2.7109375" style="540" customWidth="1"/>
    <col min="28" max="29" width="8.7109375" style="540" customWidth="1"/>
    <col min="30" max="30" width="4.7109375" style="540" customWidth="1"/>
    <col min="31" max="16384" width="9.140625" style="540"/>
  </cols>
  <sheetData>
    <row r="1" spans="1:31" ht="21" customHeight="1" x14ac:dyDescent="0.15">
      <c r="A1" s="927" t="s">
        <v>868</v>
      </c>
      <c r="B1" s="927"/>
      <c r="C1" s="927"/>
      <c r="D1" s="927"/>
      <c r="E1" s="927"/>
      <c r="F1" s="927"/>
      <c r="G1" s="927"/>
      <c r="H1" s="928"/>
      <c r="I1" s="862" t="s">
        <v>814</v>
      </c>
      <c r="J1" s="863"/>
      <c r="K1" s="863"/>
      <c r="L1" s="863"/>
      <c r="M1" s="863"/>
      <c r="N1" s="863"/>
      <c r="O1" s="863"/>
      <c r="P1" s="864"/>
      <c r="Q1" s="865"/>
      <c r="R1" s="865"/>
      <c r="S1" s="865"/>
      <c r="T1" s="865"/>
      <c r="U1" s="865"/>
      <c r="V1" s="865"/>
      <c r="W1" s="865"/>
      <c r="X1" s="865"/>
      <c r="Y1" s="865"/>
      <c r="Z1" s="865"/>
      <c r="AA1" s="865"/>
      <c r="AB1" s="866"/>
      <c r="AC1" s="833" t="s">
        <v>626</v>
      </c>
      <c r="AD1" s="834"/>
    </row>
    <row r="2" spans="1:31" x14ac:dyDescent="0.15">
      <c r="A2" s="927"/>
      <c r="B2" s="927"/>
      <c r="C2" s="927"/>
      <c r="D2" s="927"/>
      <c r="E2" s="927"/>
      <c r="F2" s="927"/>
      <c r="G2" s="927"/>
      <c r="H2" s="928"/>
      <c r="I2" s="835" t="s">
        <v>410</v>
      </c>
      <c r="J2" s="836"/>
      <c r="K2" s="836"/>
      <c r="L2" s="836"/>
      <c r="M2" s="836"/>
      <c r="N2" s="836"/>
      <c r="O2" s="836"/>
      <c r="P2" s="836"/>
      <c r="Q2" s="836"/>
      <c r="R2" s="836"/>
      <c r="S2" s="836"/>
      <c r="T2" s="836"/>
      <c r="U2" s="836"/>
      <c r="V2" s="836"/>
      <c r="W2" s="836"/>
      <c r="X2" s="836"/>
      <c r="Y2" s="836"/>
      <c r="Z2" s="836"/>
      <c r="AA2" s="836"/>
      <c r="AB2" s="836"/>
      <c r="AC2" s="836"/>
      <c r="AD2" s="837"/>
    </row>
    <row r="3" spans="1:31" ht="16.5" customHeight="1" x14ac:dyDescent="0.15">
      <c r="A3" s="652" t="s">
        <v>745</v>
      </c>
      <c r="B3" s="539"/>
      <c r="C3" s="539"/>
      <c r="D3" s="539"/>
      <c r="E3" s="539"/>
      <c r="F3" s="539"/>
      <c r="G3" s="539"/>
      <c r="H3" s="539"/>
      <c r="I3" s="539"/>
      <c r="J3" s="539"/>
      <c r="K3" s="539"/>
      <c r="L3" s="539"/>
      <c r="M3" s="539"/>
      <c r="N3" s="539"/>
      <c r="O3" s="539"/>
      <c r="P3" s="539"/>
      <c r="Q3" s="539"/>
      <c r="R3" s="539"/>
      <c r="S3" s="539"/>
      <c r="T3" s="539"/>
      <c r="U3" s="541"/>
      <c r="V3" s="541"/>
      <c r="W3" s="541"/>
      <c r="X3" s="541"/>
      <c r="Y3" s="541"/>
      <c r="Z3" s="541"/>
      <c r="AA3" s="541"/>
      <c r="AB3" s="541"/>
      <c r="AC3" s="541"/>
      <c r="AD3" s="541"/>
    </row>
    <row r="4" spans="1:31" ht="15" thickBot="1" x14ac:dyDescent="0.2">
      <c r="A4" s="653" t="s">
        <v>699</v>
      </c>
      <c r="B4" s="542"/>
      <c r="C4" s="542"/>
      <c r="D4" s="542"/>
      <c r="E4" s="542"/>
      <c r="F4" s="542"/>
      <c r="G4" s="542"/>
      <c r="H4" s="542"/>
      <c r="I4" s="542"/>
      <c r="J4" s="542"/>
      <c r="K4" s="542"/>
      <c r="L4" s="542"/>
      <c r="M4" s="542"/>
      <c r="N4" s="542"/>
      <c r="O4" s="543"/>
      <c r="P4" s="543"/>
      <c r="Q4" s="543"/>
      <c r="R4" s="543"/>
      <c r="S4" s="543"/>
      <c r="T4" s="543"/>
      <c r="U4" s="543"/>
      <c r="V4" s="539"/>
      <c r="W4" s="539"/>
      <c r="X4" s="539"/>
      <c r="Y4" s="539"/>
      <c r="Z4" s="539"/>
      <c r="AA4" s="539"/>
      <c r="AB4" s="539"/>
      <c r="AC4" s="539"/>
      <c r="AD4" s="544" t="s">
        <v>815</v>
      </c>
    </row>
    <row r="5" spans="1:31" s="54" customFormat="1" ht="16.5" customHeight="1" thickBot="1" x14ac:dyDescent="0.2">
      <c r="A5" s="714" t="s">
        <v>399</v>
      </c>
      <c r="B5" s="715"/>
      <c r="C5" s="715"/>
      <c r="D5" s="716"/>
      <c r="E5" s="872"/>
      <c r="F5" s="873"/>
      <c r="G5" s="873"/>
      <c r="H5" s="873"/>
      <c r="I5" s="873"/>
      <c r="J5" s="873"/>
      <c r="K5" s="873"/>
      <c r="L5" s="873"/>
      <c r="M5" s="873"/>
      <c r="N5" s="873"/>
      <c r="O5" s="873"/>
      <c r="P5" s="873"/>
      <c r="Q5" s="873"/>
      <c r="R5" s="873"/>
      <c r="S5" s="873"/>
      <c r="T5" s="873"/>
      <c r="U5" s="873"/>
      <c r="V5" s="873"/>
      <c r="W5" s="873"/>
      <c r="X5" s="873"/>
      <c r="Y5" s="873"/>
      <c r="Z5" s="873"/>
      <c r="AA5" s="873"/>
      <c r="AB5" s="873"/>
      <c r="AC5" s="873"/>
      <c r="AD5" s="874"/>
    </row>
    <row r="6" spans="1:31" s="54" customFormat="1" ht="16.5" customHeight="1" thickBot="1" x14ac:dyDescent="0.2">
      <c r="A6" s="720" t="s">
        <v>405</v>
      </c>
      <c r="B6" s="721"/>
      <c r="C6" s="721"/>
      <c r="D6" s="722"/>
      <c r="E6" s="654" t="s">
        <v>707</v>
      </c>
      <c r="F6" s="47" t="s">
        <v>400</v>
      </c>
      <c r="G6" s="59"/>
      <c r="H6" s="47"/>
      <c r="I6" s="50" t="s">
        <v>707</v>
      </c>
      <c r="J6" s="47" t="s">
        <v>403</v>
      </c>
      <c r="K6" s="47"/>
      <c r="L6" s="59"/>
      <c r="M6" s="48"/>
      <c r="N6" s="60"/>
      <c r="O6" s="60" t="s">
        <v>708</v>
      </c>
      <c r="P6" s="50" t="s">
        <v>707</v>
      </c>
      <c r="Q6" s="47" t="s">
        <v>401</v>
      </c>
      <c r="R6" s="59"/>
      <c r="S6" s="49"/>
      <c r="T6" s="60"/>
      <c r="U6" s="50" t="s">
        <v>707</v>
      </c>
      <c r="V6" s="47" t="s">
        <v>402</v>
      </c>
      <c r="W6" s="59"/>
      <c r="X6" s="49"/>
      <c r="Y6" s="48"/>
      <c r="Z6" s="60"/>
      <c r="AA6" s="60"/>
      <c r="AB6" s="48"/>
      <c r="AC6" s="655"/>
      <c r="AD6" s="656"/>
      <c r="AE6" s="58"/>
    </row>
    <row r="7" spans="1:31" ht="13.5" customHeight="1" x14ac:dyDescent="0.15">
      <c r="A7" s="546" t="s">
        <v>2</v>
      </c>
      <c r="B7" s="261"/>
      <c r="C7" s="261"/>
      <c r="D7" s="838"/>
      <c r="E7" s="838"/>
      <c r="F7" s="839" t="s">
        <v>5</v>
      </c>
      <c r="G7" s="840"/>
      <c r="H7" s="841"/>
      <c r="I7" s="547" t="s">
        <v>6</v>
      </c>
      <c r="J7" s="548"/>
      <c r="K7" s="548"/>
      <c r="L7" s="548"/>
      <c r="M7" s="548"/>
      <c r="N7" s="548"/>
      <c r="O7" s="548"/>
      <c r="P7" s="548"/>
      <c r="Q7" s="548"/>
      <c r="R7" s="548"/>
      <c r="S7" s="548"/>
      <c r="T7" s="548"/>
      <c r="U7" s="548"/>
      <c r="V7" s="548"/>
      <c r="W7" s="548"/>
      <c r="X7" s="548"/>
      <c r="Y7" s="548"/>
      <c r="Z7" s="549"/>
      <c r="AA7" s="547" t="s">
        <v>7</v>
      </c>
      <c r="AB7" s="548"/>
      <c r="AC7" s="549"/>
      <c r="AD7" s="550" t="s">
        <v>4</v>
      </c>
    </row>
    <row r="8" spans="1:31" ht="13.5" customHeight="1" thickBot="1" x14ac:dyDescent="0.2">
      <c r="A8" s="551" t="s">
        <v>3</v>
      </c>
      <c r="B8" s="552"/>
      <c r="C8" s="552"/>
      <c r="D8" s="845"/>
      <c r="E8" s="845"/>
      <c r="F8" s="842"/>
      <c r="G8" s="843"/>
      <c r="H8" s="844"/>
      <c r="I8" s="553" t="s">
        <v>709</v>
      </c>
      <c r="J8" s="554"/>
      <c r="K8" s="554"/>
      <c r="L8" s="554"/>
      <c r="M8" s="554"/>
      <c r="N8" s="554"/>
      <c r="O8" s="554"/>
      <c r="P8" s="554"/>
      <c r="Q8" s="554"/>
      <c r="R8" s="554"/>
      <c r="S8" s="554"/>
      <c r="T8" s="554"/>
      <c r="U8" s="554"/>
      <c r="V8" s="554"/>
      <c r="W8" s="554"/>
      <c r="X8" s="554"/>
      <c r="Y8" s="554"/>
      <c r="Z8" s="555"/>
      <c r="AA8" s="553" t="s">
        <v>709</v>
      </c>
      <c r="AB8" s="554"/>
      <c r="AC8" s="555"/>
      <c r="AD8" s="556" t="s">
        <v>8</v>
      </c>
    </row>
    <row r="9" spans="1:31" ht="13.5" customHeight="1" x14ac:dyDescent="0.15">
      <c r="A9" s="846" t="s">
        <v>627</v>
      </c>
      <c r="B9" s="557" t="s">
        <v>628</v>
      </c>
      <c r="C9" s="557"/>
      <c r="D9" s="558"/>
      <c r="E9" s="161"/>
      <c r="F9" s="161"/>
      <c r="G9" s="161"/>
      <c r="H9" s="161"/>
      <c r="I9" s="161"/>
      <c r="J9" s="161"/>
      <c r="K9" s="161"/>
      <c r="L9" s="161"/>
      <c r="M9" s="161"/>
      <c r="N9" s="161"/>
      <c r="O9" s="161"/>
      <c r="P9" s="161"/>
      <c r="Q9" s="161"/>
      <c r="R9" s="161"/>
      <c r="S9" s="161"/>
      <c r="T9" s="161"/>
      <c r="U9" s="161"/>
      <c r="V9" s="100"/>
      <c r="W9" s="100"/>
      <c r="X9" s="100"/>
      <c r="Y9" s="100"/>
      <c r="Z9" s="100"/>
      <c r="AA9" s="100"/>
      <c r="AB9" s="100"/>
      <c r="AC9" s="559"/>
      <c r="AD9" s="560"/>
    </row>
    <row r="10" spans="1:31" ht="12.6" customHeight="1" x14ac:dyDescent="0.15">
      <c r="A10" s="847"/>
      <c r="B10" s="848" t="s">
        <v>99</v>
      </c>
      <c r="C10" s="850" t="s">
        <v>816</v>
      </c>
      <c r="D10" s="850"/>
      <c r="E10" s="850"/>
      <c r="F10" s="850"/>
      <c r="G10" s="850"/>
      <c r="H10" s="850"/>
      <c r="I10" s="561"/>
      <c r="J10" s="561"/>
      <c r="K10" s="561"/>
      <c r="L10" s="561"/>
      <c r="M10" s="561"/>
      <c r="N10" s="561"/>
      <c r="O10" s="561"/>
      <c r="P10" s="561"/>
      <c r="Q10" s="561"/>
      <c r="R10" s="561"/>
      <c r="S10" s="561"/>
      <c r="T10" s="561"/>
      <c r="U10" s="561"/>
      <c r="V10" s="561"/>
      <c r="W10" s="561"/>
      <c r="X10" s="561"/>
      <c r="Y10" s="562"/>
      <c r="Z10" s="563"/>
      <c r="AA10" s="564" t="s">
        <v>0</v>
      </c>
      <c r="AB10" s="565" t="s">
        <v>629</v>
      </c>
      <c r="AC10" s="566"/>
      <c r="AD10" s="647"/>
    </row>
    <row r="11" spans="1:31" ht="12.6" customHeight="1" x14ac:dyDescent="0.15">
      <c r="A11" s="847"/>
      <c r="B11" s="849"/>
      <c r="C11" s="851"/>
      <c r="D11" s="851"/>
      <c r="E11" s="851"/>
      <c r="F11" s="851"/>
      <c r="G11" s="851"/>
      <c r="H11" s="851"/>
      <c r="I11" s="567"/>
      <c r="J11" s="567"/>
      <c r="K11" s="567"/>
      <c r="L11" s="567"/>
      <c r="M11" s="567"/>
      <c r="N11" s="567"/>
      <c r="O11" s="567"/>
      <c r="P11" s="567"/>
      <c r="Q11" s="567"/>
      <c r="R11" s="567"/>
      <c r="S11" s="567"/>
      <c r="T11" s="567"/>
      <c r="U11" s="567"/>
      <c r="V11" s="567"/>
      <c r="W11" s="567"/>
      <c r="X11" s="567"/>
      <c r="Y11" s="211"/>
      <c r="Z11" s="568"/>
      <c r="AA11" s="569"/>
      <c r="AB11" s="570" t="s">
        <v>630</v>
      </c>
      <c r="AC11" s="571"/>
      <c r="AD11" s="647"/>
    </row>
    <row r="12" spans="1:31" ht="12.6" customHeight="1" x14ac:dyDescent="0.15">
      <c r="A12" s="847"/>
      <c r="B12" s="848" t="s">
        <v>99</v>
      </c>
      <c r="C12" s="217" t="s">
        <v>817</v>
      </c>
      <c r="D12" s="218"/>
      <c r="E12" s="218"/>
      <c r="F12" s="217" t="s">
        <v>818</v>
      </c>
      <c r="G12" s="217"/>
      <c r="H12" s="217"/>
      <c r="I12" s="217"/>
      <c r="J12" s="217"/>
      <c r="K12" s="217"/>
      <c r="L12" s="217"/>
      <c r="M12" s="217"/>
      <c r="N12" s="217"/>
      <c r="O12" s="217"/>
      <c r="P12" s="217"/>
      <c r="Q12" s="217"/>
      <c r="R12" s="217"/>
      <c r="S12" s="217"/>
      <c r="T12" s="217"/>
      <c r="U12" s="217"/>
      <c r="V12" s="217"/>
      <c r="W12" s="217"/>
      <c r="X12" s="217"/>
      <c r="Y12" s="217"/>
      <c r="Z12" s="219"/>
      <c r="AA12" s="572" t="s">
        <v>0</v>
      </c>
      <c r="AB12" s="565" t="s">
        <v>819</v>
      </c>
      <c r="AC12" s="566"/>
      <c r="AD12" s="647"/>
    </row>
    <row r="13" spans="1:31" ht="12.6" customHeight="1" x14ac:dyDescent="0.15">
      <c r="A13" s="847"/>
      <c r="B13" s="852"/>
      <c r="C13" s="224" t="s">
        <v>820</v>
      </c>
      <c r="D13" s="224"/>
      <c r="E13" s="661" t="s">
        <v>821</v>
      </c>
      <c r="F13" s="573" t="s">
        <v>99</v>
      </c>
      <c r="G13" s="562" t="s">
        <v>822</v>
      </c>
      <c r="H13" s="562"/>
      <c r="I13" s="562" t="s">
        <v>823</v>
      </c>
      <c r="J13" s="217"/>
      <c r="K13" s="217"/>
      <c r="L13" s="217"/>
      <c r="M13" s="217"/>
      <c r="N13" s="217"/>
      <c r="O13" s="217"/>
      <c r="P13" s="217"/>
      <c r="Q13" s="217"/>
      <c r="R13" s="217"/>
      <c r="S13" s="217"/>
      <c r="T13" s="217"/>
      <c r="U13" s="217"/>
      <c r="V13" s="217"/>
      <c r="W13" s="217"/>
      <c r="X13" s="217"/>
      <c r="Y13" s="217"/>
      <c r="Z13" s="219"/>
      <c r="AA13" s="574"/>
      <c r="AB13" s="575" t="s">
        <v>824</v>
      </c>
      <c r="AC13" s="576"/>
      <c r="AD13" s="647"/>
    </row>
    <row r="14" spans="1:31" ht="12.6" customHeight="1" x14ac:dyDescent="0.15">
      <c r="A14" s="847"/>
      <c r="B14" s="852"/>
      <c r="C14" s="224" t="s">
        <v>825</v>
      </c>
      <c r="D14" s="224"/>
      <c r="E14" s="224"/>
      <c r="F14" s="577" t="s">
        <v>99</v>
      </c>
      <c r="G14" s="211" t="s">
        <v>826</v>
      </c>
      <c r="H14" s="211"/>
      <c r="I14" s="211" t="s">
        <v>827</v>
      </c>
      <c r="J14" s="221"/>
      <c r="K14" s="221"/>
      <c r="L14" s="221"/>
      <c r="M14" s="221"/>
      <c r="N14" s="221"/>
      <c r="O14" s="221"/>
      <c r="P14" s="221"/>
      <c r="Q14" s="221"/>
      <c r="R14" s="221"/>
      <c r="S14" s="221"/>
      <c r="T14" s="221"/>
      <c r="U14" s="221"/>
      <c r="V14" s="221"/>
      <c r="W14" s="221"/>
      <c r="X14" s="221"/>
      <c r="Y14" s="221"/>
      <c r="Z14" s="223"/>
      <c r="AA14" s="578"/>
      <c r="AB14" s="575"/>
      <c r="AC14" s="576"/>
      <c r="AD14" s="648"/>
    </row>
    <row r="15" spans="1:31" ht="12.6" customHeight="1" x14ac:dyDescent="0.15">
      <c r="A15" s="847"/>
      <c r="B15" s="852"/>
      <c r="C15" s="224"/>
      <c r="D15" s="224"/>
      <c r="E15" s="136" t="s">
        <v>828</v>
      </c>
      <c r="F15" s="573" t="s">
        <v>99</v>
      </c>
      <c r="G15" s="562" t="s">
        <v>822</v>
      </c>
      <c r="H15" s="562"/>
      <c r="I15" s="562" t="s">
        <v>829</v>
      </c>
      <c r="J15" s="217"/>
      <c r="K15" s="217"/>
      <c r="L15" s="217"/>
      <c r="M15" s="217"/>
      <c r="N15" s="217"/>
      <c r="O15" s="217"/>
      <c r="P15" s="217"/>
      <c r="Q15" s="217"/>
      <c r="R15" s="217"/>
      <c r="S15" s="217"/>
      <c r="T15" s="217"/>
      <c r="U15" s="217"/>
      <c r="V15" s="217"/>
      <c r="W15" s="217"/>
      <c r="X15" s="217"/>
      <c r="Y15" s="217"/>
      <c r="Z15" s="219"/>
      <c r="AA15" s="574"/>
      <c r="AB15" s="575" t="s">
        <v>824</v>
      </c>
      <c r="AC15" s="576"/>
      <c r="AD15" s="647"/>
    </row>
    <row r="16" spans="1:31" ht="12.6" customHeight="1" x14ac:dyDescent="0.15">
      <c r="A16" s="847"/>
      <c r="B16" s="852"/>
      <c r="C16" s="224"/>
      <c r="D16" s="224"/>
      <c r="E16" s="224"/>
      <c r="F16" s="577" t="s">
        <v>99</v>
      </c>
      <c r="G16" s="211" t="s">
        <v>826</v>
      </c>
      <c r="H16" s="211"/>
      <c r="I16" s="211" t="s">
        <v>830</v>
      </c>
      <c r="J16" s="221"/>
      <c r="K16" s="221"/>
      <c r="L16" s="221"/>
      <c r="M16" s="221"/>
      <c r="N16" s="221"/>
      <c r="O16" s="221"/>
      <c r="P16" s="221"/>
      <c r="Q16" s="221"/>
      <c r="R16" s="221"/>
      <c r="S16" s="221"/>
      <c r="T16" s="221"/>
      <c r="U16" s="221"/>
      <c r="V16" s="221"/>
      <c r="W16" s="221"/>
      <c r="X16" s="221"/>
      <c r="Y16" s="221"/>
      <c r="Z16" s="223"/>
      <c r="AA16" s="578"/>
      <c r="AB16" s="575"/>
      <c r="AC16" s="576"/>
      <c r="AD16" s="648"/>
    </row>
    <row r="17" spans="1:30" ht="12.6" customHeight="1" x14ac:dyDescent="0.15">
      <c r="A17" s="847"/>
      <c r="B17" s="852"/>
      <c r="C17" s="224"/>
      <c r="D17" s="224"/>
      <c r="E17" s="224"/>
      <c r="F17" s="217" t="s">
        <v>631</v>
      </c>
      <c r="G17" s="218"/>
      <c r="H17" s="218"/>
      <c r="I17" s="218"/>
      <c r="J17" s="218"/>
      <c r="K17" s="218"/>
      <c r="L17" s="218"/>
      <c r="M17" s="218"/>
      <c r="N17" s="218"/>
      <c r="O17" s="218"/>
      <c r="P17" s="218"/>
      <c r="Q17" s="218"/>
      <c r="R17" s="218"/>
      <c r="S17" s="218"/>
      <c r="T17" s="218"/>
      <c r="U17" s="561"/>
      <c r="V17" s="561"/>
      <c r="W17" s="561"/>
      <c r="X17" s="561"/>
      <c r="Y17" s="561"/>
      <c r="Z17" s="579"/>
      <c r="AA17" s="578"/>
      <c r="AB17" s="575"/>
      <c r="AC17" s="576"/>
      <c r="AD17" s="648"/>
    </row>
    <row r="18" spans="1:30" ht="12.6" customHeight="1" x14ac:dyDescent="0.15">
      <c r="A18" s="847"/>
      <c r="B18" s="852"/>
      <c r="C18" s="224"/>
      <c r="D18" s="224"/>
      <c r="E18" s="224"/>
      <c r="F18" s="573" t="s">
        <v>99</v>
      </c>
      <c r="G18" s="562" t="s">
        <v>831</v>
      </c>
      <c r="H18" s="218"/>
      <c r="I18" s="218"/>
      <c r="J18" s="218"/>
      <c r="K18" s="218"/>
      <c r="L18" s="218"/>
      <c r="M18" s="218"/>
      <c r="N18" s="218"/>
      <c r="O18" s="218"/>
      <c r="P18" s="218"/>
      <c r="Q18" s="218"/>
      <c r="R18" s="218"/>
      <c r="S18" s="218"/>
      <c r="T18" s="218"/>
      <c r="U18" s="218"/>
      <c r="V18" s="218"/>
      <c r="W18" s="218"/>
      <c r="X18" s="561"/>
      <c r="Y18" s="561"/>
      <c r="Z18" s="579"/>
      <c r="AA18" s="574" t="s">
        <v>0</v>
      </c>
      <c r="AB18" s="575" t="s">
        <v>633</v>
      </c>
      <c r="AC18" s="576"/>
      <c r="AD18" s="647"/>
    </row>
    <row r="19" spans="1:30" ht="12.6" customHeight="1" x14ac:dyDescent="0.15">
      <c r="A19" s="847"/>
      <c r="B19" s="849"/>
      <c r="C19" s="222"/>
      <c r="D19" s="222"/>
      <c r="E19" s="222"/>
      <c r="F19" s="577" t="s">
        <v>99</v>
      </c>
      <c r="G19" s="211" t="s">
        <v>634</v>
      </c>
      <c r="H19" s="222"/>
      <c r="I19" s="222"/>
      <c r="J19" s="222"/>
      <c r="K19" s="222"/>
      <c r="L19" s="222"/>
      <c r="M19" s="222"/>
      <c r="N19" s="222"/>
      <c r="O19" s="222"/>
      <c r="P19" s="222"/>
      <c r="Q19" s="222"/>
      <c r="R19" s="222"/>
      <c r="S19" s="222"/>
      <c r="T19" s="222"/>
      <c r="U19" s="222"/>
      <c r="V19" s="222"/>
      <c r="W19" s="222"/>
      <c r="X19" s="211"/>
      <c r="Y19" s="211"/>
      <c r="Z19" s="568"/>
      <c r="AA19" s="574" t="s">
        <v>0</v>
      </c>
      <c r="AB19" s="575" t="s">
        <v>635</v>
      </c>
      <c r="AC19" s="580"/>
      <c r="AD19" s="647"/>
    </row>
    <row r="20" spans="1:30" ht="13.5" customHeight="1" x14ac:dyDescent="0.15">
      <c r="A20" s="847"/>
      <c r="B20" s="581" t="s">
        <v>832</v>
      </c>
      <c r="C20" s="129"/>
      <c r="D20" s="129"/>
      <c r="E20" s="80"/>
      <c r="F20" s="919" t="s">
        <v>833</v>
      </c>
      <c r="G20" s="920"/>
      <c r="H20" s="920"/>
      <c r="I20" s="920"/>
      <c r="J20" s="920"/>
      <c r="K20" s="920"/>
      <c r="L20" s="920"/>
      <c r="M20" s="920"/>
      <c r="N20" s="920"/>
      <c r="O20" s="920"/>
      <c r="P20" s="920"/>
      <c r="Q20" s="920"/>
      <c r="R20" s="920"/>
      <c r="S20" s="920"/>
      <c r="T20" s="920"/>
      <c r="U20" s="920"/>
      <c r="V20" s="920"/>
      <c r="W20" s="920"/>
      <c r="X20" s="920"/>
      <c r="Y20" s="920"/>
      <c r="Z20" s="920"/>
      <c r="AA20" s="921"/>
      <c r="AB20" s="921"/>
      <c r="AC20" s="922"/>
      <c r="AD20" s="650"/>
    </row>
    <row r="21" spans="1:30" ht="12.6" customHeight="1" x14ac:dyDescent="0.15">
      <c r="A21" s="847"/>
      <c r="B21" s="583" t="s">
        <v>629</v>
      </c>
      <c r="C21" s="129"/>
      <c r="D21" s="129"/>
      <c r="E21" s="80"/>
      <c r="F21" s="584" t="s">
        <v>629</v>
      </c>
      <c r="G21" s="129"/>
      <c r="H21" s="225"/>
      <c r="I21" s="584" t="s">
        <v>834</v>
      </c>
      <c r="J21" s="80"/>
      <c r="K21" s="80"/>
      <c r="L21" s="80"/>
      <c r="M21" s="129"/>
      <c r="N21" s="129"/>
      <c r="O21" s="129"/>
      <c r="P21" s="129"/>
      <c r="Q21" s="129"/>
      <c r="R21" s="129"/>
      <c r="S21" s="129"/>
      <c r="T21" s="129"/>
      <c r="U21" s="129"/>
      <c r="V21" s="129"/>
      <c r="W21" s="129"/>
      <c r="X21" s="129"/>
      <c r="Y21" s="129"/>
      <c r="Z21" s="225"/>
      <c r="AA21" s="578" t="s">
        <v>0</v>
      </c>
      <c r="AB21" s="575" t="s">
        <v>491</v>
      </c>
      <c r="AC21" s="576"/>
      <c r="AD21" s="647"/>
    </row>
    <row r="22" spans="1:30" ht="12.6" customHeight="1" x14ac:dyDescent="0.15">
      <c r="A22" s="847"/>
      <c r="B22" s="242" t="s">
        <v>638</v>
      </c>
      <c r="C22" s="129"/>
      <c r="D22" s="129"/>
      <c r="E22" s="80"/>
      <c r="F22" s="74" t="s">
        <v>639</v>
      </c>
      <c r="G22" s="242"/>
      <c r="H22" s="585"/>
      <c r="I22" s="76"/>
      <c r="J22" s="80"/>
      <c r="K22" s="80"/>
      <c r="L22" s="80"/>
      <c r="M22" s="80"/>
      <c r="N22" s="80" t="s">
        <v>835</v>
      </c>
      <c r="O22" s="857" t="s">
        <v>641</v>
      </c>
      <c r="P22" s="857"/>
      <c r="Q22" s="857"/>
      <c r="R22" s="857"/>
      <c r="S22" s="857"/>
      <c r="T22" s="857"/>
      <c r="U22" s="857"/>
      <c r="V22" s="242" t="s">
        <v>836</v>
      </c>
      <c r="W22" s="107"/>
      <c r="X22" s="80"/>
      <c r="Y22" s="80"/>
      <c r="Z22" s="586" t="s">
        <v>837</v>
      </c>
      <c r="AA22" s="578" t="s">
        <v>0</v>
      </c>
      <c r="AB22" s="575" t="s">
        <v>12</v>
      </c>
      <c r="AC22" s="576"/>
      <c r="AD22" s="647"/>
    </row>
    <row r="23" spans="1:30" ht="12.6" customHeight="1" x14ac:dyDescent="0.15">
      <c r="A23" s="847"/>
      <c r="B23" s="587"/>
      <c r="C23" s="129"/>
      <c r="D23" s="129"/>
      <c r="E23" s="80"/>
      <c r="F23" s="74"/>
      <c r="G23" s="242"/>
      <c r="H23" s="585"/>
      <c r="I23" s="76" t="s">
        <v>838</v>
      </c>
      <c r="J23" s="80"/>
      <c r="K23" s="80"/>
      <c r="L23" s="80"/>
      <c r="M23" s="129"/>
      <c r="N23" s="129"/>
      <c r="O23" s="129"/>
      <c r="P23" s="129"/>
      <c r="Q23" s="129"/>
      <c r="R23" s="129"/>
      <c r="S23" s="129"/>
      <c r="T23" s="129"/>
      <c r="U23" s="129"/>
      <c r="V23" s="129"/>
      <c r="W23" s="129"/>
      <c r="X23" s="129"/>
      <c r="Y23" s="129"/>
      <c r="Z23" s="225"/>
      <c r="AA23" s="578" t="s">
        <v>0</v>
      </c>
      <c r="AB23" s="575" t="s">
        <v>14</v>
      </c>
      <c r="AC23" s="576"/>
      <c r="AD23" s="648"/>
    </row>
    <row r="24" spans="1:30" ht="12.6" customHeight="1" x14ac:dyDescent="0.15">
      <c r="A24" s="847"/>
      <c r="B24" s="587"/>
      <c r="C24" s="129"/>
      <c r="D24" s="129"/>
      <c r="E24" s="80"/>
      <c r="F24" s="588"/>
      <c r="G24" s="589"/>
      <c r="H24" s="590"/>
      <c r="I24" s="209"/>
      <c r="J24" s="124"/>
      <c r="K24" s="124"/>
      <c r="L24" s="124"/>
      <c r="M24" s="124"/>
      <c r="N24" s="124" t="s">
        <v>835</v>
      </c>
      <c r="O24" s="858" t="s">
        <v>645</v>
      </c>
      <c r="P24" s="858"/>
      <c r="Q24" s="858"/>
      <c r="R24" s="858"/>
      <c r="S24" s="858"/>
      <c r="T24" s="858"/>
      <c r="U24" s="858"/>
      <c r="V24" s="589" t="s">
        <v>836</v>
      </c>
      <c r="W24" s="125"/>
      <c r="X24" s="124"/>
      <c r="Y24" s="124"/>
      <c r="Z24" s="212" t="s">
        <v>837</v>
      </c>
      <c r="AA24" s="578" t="s">
        <v>0</v>
      </c>
      <c r="AB24" s="575"/>
      <c r="AC24" s="576"/>
      <c r="AD24" s="648"/>
    </row>
    <row r="25" spans="1:30" ht="12.6" customHeight="1" x14ac:dyDescent="0.15">
      <c r="A25" s="847"/>
      <c r="B25" s="587"/>
      <c r="C25" s="129"/>
      <c r="D25" s="129"/>
      <c r="E25" s="80"/>
      <c r="F25" s="923" t="s">
        <v>646</v>
      </c>
      <c r="G25" s="68" t="s">
        <v>647</v>
      </c>
      <c r="H25" s="591"/>
      <c r="I25" s="76" t="s">
        <v>648</v>
      </c>
      <c r="J25" s="80"/>
      <c r="K25" s="80"/>
      <c r="L25" s="80"/>
      <c r="M25" s="80"/>
      <c r="N25" s="80"/>
      <c r="O25" s="80"/>
      <c r="P25" s="80"/>
      <c r="Q25" s="167" t="s">
        <v>649</v>
      </c>
      <c r="R25" s="80"/>
      <c r="S25" s="80"/>
      <c r="T25" s="80"/>
      <c r="U25" s="80"/>
      <c r="V25" s="80"/>
      <c r="W25" s="80"/>
      <c r="X25" s="80"/>
      <c r="Y25" s="80"/>
      <c r="Z25" s="586" t="s">
        <v>837</v>
      </c>
      <c r="AA25" s="578"/>
      <c r="AB25" s="575"/>
      <c r="AC25" s="576"/>
      <c r="AD25" s="648"/>
    </row>
    <row r="26" spans="1:30" ht="12.6" customHeight="1" x14ac:dyDescent="0.15">
      <c r="A26" s="847"/>
      <c r="B26" s="587"/>
      <c r="C26" s="129"/>
      <c r="D26" s="129"/>
      <c r="E26" s="80"/>
      <c r="F26" s="924"/>
      <c r="G26" s="74"/>
      <c r="H26" s="585"/>
      <c r="I26" s="76" t="s">
        <v>650</v>
      </c>
      <c r="J26" s="80"/>
      <c r="K26" s="80"/>
      <c r="L26" s="80"/>
      <c r="M26" s="80"/>
      <c r="N26" s="80"/>
      <c r="O26" s="80"/>
      <c r="P26" s="80"/>
      <c r="Q26" s="80" t="s">
        <v>835</v>
      </c>
      <c r="R26" s="858" t="s">
        <v>645</v>
      </c>
      <c r="S26" s="858"/>
      <c r="T26" s="858"/>
      <c r="U26" s="858"/>
      <c r="V26" s="858"/>
      <c r="W26" s="858"/>
      <c r="X26" s="107" t="s">
        <v>839</v>
      </c>
      <c r="Y26" s="80"/>
      <c r="Z26" s="586" t="s">
        <v>837</v>
      </c>
      <c r="AA26" s="578"/>
      <c r="AB26" s="575"/>
      <c r="AC26" s="576"/>
      <c r="AD26" s="648"/>
    </row>
    <row r="27" spans="1:30" ht="12.6" customHeight="1" x14ac:dyDescent="0.15">
      <c r="A27" s="847"/>
      <c r="B27" s="587"/>
      <c r="C27" s="129"/>
      <c r="D27" s="129"/>
      <c r="E27" s="80"/>
      <c r="F27" s="924"/>
      <c r="G27" s="592" t="s">
        <v>840</v>
      </c>
      <c r="H27" s="217"/>
      <c r="I27" s="217"/>
      <c r="J27" s="217"/>
      <c r="K27" s="217"/>
      <c r="L27" s="217"/>
      <c r="M27" s="217"/>
      <c r="N27" s="217"/>
      <c r="O27" s="217"/>
      <c r="P27" s="217"/>
      <c r="Q27" s="217"/>
      <c r="R27" s="217"/>
      <c r="S27" s="217"/>
      <c r="T27" s="217"/>
      <c r="U27" s="217"/>
      <c r="V27" s="217"/>
      <c r="W27" s="217"/>
      <c r="X27" s="217"/>
      <c r="Y27" s="217"/>
      <c r="Z27" s="219"/>
      <c r="AA27" s="578"/>
      <c r="AB27" s="575"/>
      <c r="AC27" s="576"/>
      <c r="AD27" s="648"/>
    </row>
    <row r="28" spans="1:30" ht="12.6" customHeight="1" x14ac:dyDescent="0.15">
      <c r="A28" s="847"/>
      <c r="B28" s="587"/>
      <c r="C28" s="129"/>
      <c r="D28" s="129"/>
      <c r="E28" s="129"/>
      <c r="F28" s="924"/>
      <c r="G28" s="584" t="s">
        <v>841</v>
      </c>
      <c r="H28" s="129"/>
      <c r="I28" s="129"/>
      <c r="J28" s="129"/>
      <c r="K28" s="129"/>
      <c r="L28" s="129"/>
      <c r="M28" s="129"/>
      <c r="N28" s="129"/>
      <c r="O28" s="129"/>
      <c r="P28" s="129"/>
      <c r="Q28" s="129"/>
      <c r="R28" s="129"/>
      <c r="S28" s="129"/>
      <c r="T28" s="129"/>
      <c r="U28" s="129"/>
      <c r="V28" s="129"/>
      <c r="W28" s="129"/>
      <c r="X28" s="129"/>
      <c r="Y28" s="129"/>
      <c r="Z28" s="225"/>
      <c r="AA28" s="578"/>
      <c r="AB28" s="575"/>
      <c r="AC28" s="576"/>
      <c r="AD28" s="648"/>
    </row>
    <row r="29" spans="1:30" ht="12.6" customHeight="1" x14ac:dyDescent="0.15">
      <c r="A29" s="847"/>
      <c r="B29" s="587"/>
      <c r="C29" s="129"/>
      <c r="D29" s="129"/>
      <c r="E29" s="129"/>
      <c r="F29" s="924"/>
      <c r="G29" s="584" t="s">
        <v>842</v>
      </c>
      <c r="H29" s="129"/>
      <c r="I29" s="129"/>
      <c r="J29" s="129"/>
      <c r="K29" s="129"/>
      <c r="L29" s="129"/>
      <c r="M29" s="129"/>
      <c r="N29" s="129"/>
      <c r="O29" s="129"/>
      <c r="P29" s="129"/>
      <c r="Q29" s="129"/>
      <c r="R29" s="129"/>
      <c r="S29" s="129"/>
      <c r="T29" s="129"/>
      <c r="U29" s="129"/>
      <c r="V29" s="129"/>
      <c r="W29" s="129"/>
      <c r="X29" s="129"/>
      <c r="Y29" s="129"/>
      <c r="Z29" s="225"/>
      <c r="AA29" s="578"/>
      <c r="AB29" s="575"/>
      <c r="AC29" s="576"/>
      <c r="AD29" s="648"/>
    </row>
    <row r="30" spans="1:30" ht="12.6" customHeight="1" x14ac:dyDescent="0.15">
      <c r="A30" s="847"/>
      <c r="B30" s="587"/>
      <c r="C30" s="129"/>
      <c r="D30" s="129"/>
      <c r="E30" s="129"/>
      <c r="F30" s="924"/>
      <c r="G30" s="588"/>
      <c r="H30" s="589"/>
      <c r="I30" s="124"/>
      <c r="J30" s="124"/>
      <c r="K30" s="124"/>
      <c r="L30" s="124"/>
      <c r="M30" s="124"/>
      <c r="N30" s="124" t="s">
        <v>835</v>
      </c>
      <c r="O30" s="858" t="s">
        <v>645</v>
      </c>
      <c r="P30" s="858"/>
      <c r="Q30" s="858"/>
      <c r="R30" s="858"/>
      <c r="S30" s="858"/>
      <c r="T30" s="858"/>
      <c r="U30" s="858"/>
      <c r="V30" s="589" t="s">
        <v>843</v>
      </c>
      <c r="W30" s="125"/>
      <c r="X30" s="124"/>
      <c r="Y30" s="124"/>
      <c r="Z30" s="212" t="s">
        <v>837</v>
      </c>
      <c r="AA30" s="578"/>
      <c r="AB30" s="575"/>
      <c r="AC30" s="576"/>
      <c r="AD30" s="648"/>
    </row>
    <row r="31" spans="1:30" ht="12.6" customHeight="1" x14ac:dyDescent="0.15">
      <c r="A31" s="847"/>
      <c r="B31" s="587"/>
      <c r="C31" s="129"/>
      <c r="D31" s="129"/>
      <c r="E31" s="129"/>
      <c r="F31" s="924"/>
      <c r="G31" s="592" t="s">
        <v>652</v>
      </c>
      <c r="H31" s="217"/>
      <c r="I31" s="217"/>
      <c r="J31" s="167"/>
      <c r="K31" s="167"/>
      <c r="L31" s="167"/>
      <c r="M31" s="217"/>
      <c r="N31" s="217"/>
      <c r="O31" s="217"/>
      <c r="P31" s="217"/>
      <c r="Q31" s="217"/>
      <c r="R31" s="217"/>
      <c r="S31" s="217"/>
      <c r="T31" s="217"/>
      <c r="U31" s="217"/>
      <c r="V31" s="217"/>
      <c r="W31" s="217"/>
      <c r="X31" s="217"/>
      <c r="Y31" s="217"/>
      <c r="Z31" s="219"/>
      <c r="AA31" s="578"/>
      <c r="AB31" s="575"/>
      <c r="AC31" s="576"/>
      <c r="AD31" s="648"/>
    </row>
    <row r="32" spans="1:30" ht="12.6" customHeight="1" x14ac:dyDescent="0.15">
      <c r="A32" s="847"/>
      <c r="B32" s="587"/>
      <c r="C32" s="129"/>
      <c r="D32" s="129"/>
      <c r="E32" s="129"/>
      <c r="F32" s="924"/>
      <c r="G32" s="593" t="s">
        <v>844</v>
      </c>
      <c r="H32" s="221"/>
      <c r="I32" s="221"/>
      <c r="J32" s="124"/>
      <c r="K32" s="124"/>
      <c r="L32" s="124"/>
      <c r="M32" s="221"/>
      <c r="N32" s="124" t="s">
        <v>835</v>
      </c>
      <c r="O32" s="857" t="s">
        <v>641</v>
      </c>
      <c r="P32" s="857"/>
      <c r="Q32" s="857"/>
      <c r="R32" s="857"/>
      <c r="S32" s="857"/>
      <c r="T32" s="857"/>
      <c r="U32" s="857"/>
      <c r="V32" s="589" t="s">
        <v>654</v>
      </c>
      <c r="W32" s="125"/>
      <c r="X32" s="124"/>
      <c r="Y32" s="124"/>
      <c r="Z32" s="210"/>
      <c r="AA32" s="578"/>
      <c r="AB32" s="575"/>
      <c r="AC32" s="576"/>
      <c r="AD32" s="648"/>
    </row>
    <row r="33" spans="1:30" ht="12.6" customHeight="1" x14ac:dyDescent="0.15">
      <c r="A33" s="847"/>
      <c r="B33" s="587"/>
      <c r="C33" s="129"/>
      <c r="D33" s="129"/>
      <c r="E33" s="129"/>
      <c r="F33" s="924"/>
      <c r="G33" s="68" t="s">
        <v>845</v>
      </c>
      <c r="H33" s="594"/>
      <c r="I33" s="662" t="s">
        <v>846</v>
      </c>
      <c r="J33" s="167"/>
      <c r="K33" s="167"/>
      <c r="L33" s="167"/>
      <c r="M33" s="167"/>
      <c r="N33" s="167"/>
      <c r="O33" s="167" t="s">
        <v>655</v>
      </c>
      <c r="P33" s="167"/>
      <c r="Q33" s="167"/>
      <c r="R33" s="167"/>
      <c r="S33" s="167"/>
      <c r="T33" s="167" t="s">
        <v>847</v>
      </c>
      <c r="U33" s="167"/>
      <c r="V33" s="183"/>
      <c r="W33" s="183"/>
      <c r="X33" s="167"/>
      <c r="Y33" s="167"/>
      <c r="Z33" s="595"/>
      <c r="AA33" s="578"/>
      <c r="AB33" s="575"/>
      <c r="AC33" s="576"/>
      <c r="AD33" s="648"/>
    </row>
    <row r="34" spans="1:30" ht="12.6" customHeight="1" x14ac:dyDescent="0.15">
      <c r="A34" s="847"/>
      <c r="B34" s="587"/>
      <c r="C34" s="129"/>
      <c r="D34" s="129"/>
      <c r="E34" s="80"/>
      <c r="F34" s="924"/>
      <c r="G34" s="74" t="s">
        <v>848</v>
      </c>
      <c r="H34" s="242"/>
      <c r="I34" s="76" t="s">
        <v>849</v>
      </c>
      <c r="J34" s="80"/>
      <c r="K34" s="80"/>
      <c r="L34" s="80"/>
      <c r="M34" s="80"/>
      <c r="N34" s="80"/>
      <c r="O34" s="80"/>
      <c r="P34" s="80"/>
      <c r="Q34" s="80"/>
      <c r="R34" s="80"/>
      <c r="S34" s="80"/>
      <c r="T34" s="80"/>
      <c r="U34" s="80"/>
      <c r="V34" s="80"/>
      <c r="W34" s="80"/>
      <c r="X34" s="80"/>
      <c r="Y34" s="80"/>
      <c r="Z34" s="586"/>
      <c r="AA34" s="578"/>
      <c r="AB34" s="575"/>
      <c r="AC34" s="576"/>
      <c r="AD34" s="648"/>
    </row>
    <row r="35" spans="1:30" ht="12.6" customHeight="1" x14ac:dyDescent="0.15">
      <c r="A35" s="847"/>
      <c r="B35" s="587"/>
      <c r="C35" s="129"/>
      <c r="D35" s="129"/>
      <c r="E35" s="80"/>
      <c r="F35" s="924"/>
      <c r="G35" s="588"/>
      <c r="H35" s="589"/>
      <c r="I35" s="209"/>
      <c r="J35" s="124" t="s">
        <v>835</v>
      </c>
      <c r="K35" s="867"/>
      <c r="L35" s="867"/>
      <c r="M35" s="867"/>
      <c r="N35" s="867"/>
      <c r="O35" s="867"/>
      <c r="P35" s="867"/>
      <c r="Q35" s="867"/>
      <c r="R35" s="867"/>
      <c r="S35" s="867"/>
      <c r="T35" s="867"/>
      <c r="U35" s="867"/>
      <c r="V35" s="867"/>
      <c r="W35" s="867"/>
      <c r="X35" s="867"/>
      <c r="Y35" s="867"/>
      <c r="Z35" s="212" t="s">
        <v>837</v>
      </c>
      <c r="AA35" s="578"/>
      <c r="AB35" s="575"/>
      <c r="AC35" s="576"/>
      <c r="AD35" s="648"/>
    </row>
    <row r="36" spans="1:30" ht="12.6" customHeight="1" x14ac:dyDescent="0.15">
      <c r="A36" s="847"/>
      <c r="B36" s="587"/>
      <c r="C36" s="129"/>
      <c r="D36" s="129"/>
      <c r="E36" s="80"/>
      <c r="F36" s="875" t="s">
        <v>850</v>
      </c>
      <c r="G36" s="68" t="s">
        <v>657</v>
      </c>
      <c r="H36" s="594"/>
      <c r="I36" s="167" t="s">
        <v>658</v>
      </c>
      <c r="J36" s="167"/>
      <c r="K36" s="167"/>
      <c r="L36" s="167"/>
      <c r="M36" s="167"/>
      <c r="N36" s="167"/>
      <c r="O36" s="167"/>
      <c r="P36" s="594" t="s">
        <v>659</v>
      </c>
      <c r="Q36" s="242"/>
      <c r="R36" s="80"/>
      <c r="S36" s="80"/>
      <c r="T36" s="80" t="s">
        <v>660</v>
      </c>
      <c r="U36" s="183"/>
      <c r="V36" s="594"/>
      <c r="W36" s="183"/>
      <c r="X36" s="167"/>
      <c r="Y36" s="167"/>
      <c r="Z36" s="595"/>
      <c r="AA36" s="572" t="s">
        <v>0</v>
      </c>
      <c r="AB36" s="565" t="s">
        <v>12</v>
      </c>
      <c r="AC36" s="566"/>
      <c r="AD36" s="649"/>
    </row>
    <row r="37" spans="1:30" ht="12.6" customHeight="1" x14ac:dyDescent="0.15">
      <c r="A37" s="847"/>
      <c r="B37" s="587"/>
      <c r="C37" s="129"/>
      <c r="D37" s="129"/>
      <c r="E37" s="80"/>
      <c r="F37" s="876"/>
      <c r="G37" s="74" t="s">
        <v>661</v>
      </c>
      <c r="H37" s="242"/>
      <c r="I37" s="80" t="s">
        <v>662</v>
      </c>
      <c r="J37" s="80"/>
      <c r="K37" s="80"/>
      <c r="L37" s="80"/>
      <c r="M37" s="80"/>
      <c r="N37" s="80"/>
      <c r="O37" s="80"/>
      <c r="P37" s="80"/>
      <c r="Q37" s="80"/>
      <c r="R37" s="596"/>
      <c r="S37" s="80"/>
      <c r="T37" s="80"/>
      <c r="U37" s="107"/>
      <c r="V37" s="242"/>
      <c r="W37" s="107"/>
      <c r="X37" s="80"/>
      <c r="Y37" s="80"/>
      <c r="Z37" s="586"/>
      <c r="AA37" s="574" t="s">
        <v>0</v>
      </c>
      <c r="AB37" s="575" t="s">
        <v>663</v>
      </c>
      <c r="AC37" s="576"/>
      <c r="AD37" s="648"/>
    </row>
    <row r="38" spans="1:30" ht="12.6" customHeight="1" x14ac:dyDescent="0.15">
      <c r="A38" s="847"/>
      <c r="B38" s="587"/>
      <c r="C38" s="129"/>
      <c r="D38" s="129"/>
      <c r="E38" s="597"/>
      <c r="F38" s="876"/>
      <c r="G38" s="74" t="s">
        <v>664</v>
      </c>
      <c r="H38" s="242"/>
      <c r="I38" s="80" t="s">
        <v>665</v>
      </c>
      <c r="J38" s="80"/>
      <c r="K38" s="80"/>
      <c r="L38" s="80"/>
      <c r="M38" s="80"/>
      <c r="N38" s="80"/>
      <c r="O38" s="80"/>
      <c r="P38" s="80"/>
      <c r="Q38" s="80"/>
      <c r="R38" s="596"/>
      <c r="S38" s="80"/>
      <c r="T38" s="80"/>
      <c r="U38" s="107"/>
      <c r="V38" s="242"/>
      <c r="W38" s="107"/>
      <c r="X38" s="80"/>
      <c r="Y38" s="80"/>
      <c r="Z38" s="586"/>
      <c r="AA38" s="574" t="s">
        <v>0</v>
      </c>
      <c r="AB38" s="575" t="s">
        <v>666</v>
      </c>
      <c r="AC38" s="576"/>
      <c r="AD38" s="648"/>
    </row>
    <row r="39" spans="1:30" ht="12.6" customHeight="1" x14ac:dyDescent="0.15">
      <c r="A39" s="847"/>
      <c r="B39" s="587"/>
      <c r="C39" s="129"/>
      <c r="D39" s="129"/>
      <c r="E39" s="597"/>
      <c r="F39" s="876"/>
      <c r="G39" s="598"/>
      <c r="H39" s="597"/>
      <c r="I39" s="80" t="s">
        <v>667</v>
      </c>
      <c r="J39" s="107"/>
      <c r="K39" s="107"/>
      <c r="L39" s="107"/>
      <c r="M39" s="107"/>
      <c r="N39" s="80" t="s">
        <v>668</v>
      </c>
      <c r="O39" s="107"/>
      <c r="P39" s="107"/>
      <c r="Q39" s="80"/>
      <c r="R39" s="80" t="s">
        <v>669</v>
      </c>
      <c r="S39" s="107"/>
      <c r="T39" s="107"/>
      <c r="U39" s="80" t="s">
        <v>670</v>
      </c>
      <c r="V39" s="107"/>
      <c r="W39" s="107"/>
      <c r="X39" s="107"/>
      <c r="Y39" s="107"/>
      <c r="Z39" s="599"/>
      <c r="AA39" s="574" t="s">
        <v>0</v>
      </c>
      <c r="AB39" s="575"/>
      <c r="AC39" s="576"/>
      <c r="AD39" s="648"/>
    </row>
    <row r="40" spans="1:30" ht="12.6" customHeight="1" x14ac:dyDescent="0.15">
      <c r="A40" s="847"/>
      <c r="B40" s="587"/>
      <c r="C40" s="129"/>
      <c r="D40" s="129"/>
      <c r="E40" s="597"/>
      <c r="F40" s="876"/>
      <c r="G40" s="74" t="s">
        <v>671</v>
      </c>
      <c r="H40" s="242"/>
      <c r="I40" s="80" t="s">
        <v>655</v>
      </c>
      <c r="J40" s="80"/>
      <c r="K40" s="80"/>
      <c r="L40" s="80"/>
      <c r="M40" s="80"/>
      <c r="N40" s="80" t="s">
        <v>672</v>
      </c>
      <c r="O40" s="80"/>
      <c r="P40" s="80"/>
      <c r="Q40" s="80"/>
      <c r="R40" s="80"/>
      <c r="S40" s="80"/>
      <c r="T40" s="80"/>
      <c r="U40" s="80" t="s">
        <v>673</v>
      </c>
      <c r="V40" s="80"/>
      <c r="W40" s="80"/>
      <c r="X40" s="80"/>
      <c r="Y40" s="80"/>
      <c r="Z40" s="586"/>
      <c r="AA40" s="574"/>
      <c r="AB40" s="575"/>
      <c r="AC40" s="576"/>
      <c r="AD40" s="648"/>
    </row>
    <row r="41" spans="1:30" ht="12.6" customHeight="1" x14ac:dyDescent="0.15">
      <c r="A41" s="847"/>
      <c r="B41" s="587"/>
      <c r="C41" s="129"/>
      <c r="D41" s="129"/>
      <c r="E41" s="597"/>
      <c r="F41" s="876"/>
      <c r="G41" s="74" t="s">
        <v>674</v>
      </c>
      <c r="H41" s="242"/>
      <c r="I41" s="80"/>
      <c r="J41" s="80"/>
      <c r="K41" s="80"/>
      <c r="L41" s="80"/>
      <c r="M41" s="80"/>
      <c r="N41" s="80"/>
      <c r="O41" s="80"/>
      <c r="P41" s="242" t="s">
        <v>675</v>
      </c>
      <c r="Q41" s="242"/>
      <c r="R41" s="80"/>
      <c r="S41" s="80"/>
      <c r="T41" s="80"/>
      <c r="U41" s="80"/>
      <c r="V41" s="242"/>
      <c r="W41" s="107"/>
      <c r="X41" s="80"/>
      <c r="Y41" s="80"/>
      <c r="Z41" s="586"/>
      <c r="AA41" s="574"/>
      <c r="AB41" s="575"/>
      <c r="AC41" s="576"/>
      <c r="AD41" s="648"/>
    </row>
    <row r="42" spans="1:30" ht="12.6" customHeight="1" x14ac:dyDescent="0.15">
      <c r="A42" s="847"/>
      <c r="B42" s="587"/>
      <c r="C42" s="129"/>
      <c r="D42" s="129"/>
      <c r="E42" s="80"/>
      <c r="F42" s="877"/>
      <c r="G42" s="588"/>
      <c r="H42" s="589"/>
      <c r="I42" s="124"/>
      <c r="J42" s="124" t="s">
        <v>835</v>
      </c>
      <c r="K42" s="867"/>
      <c r="L42" s="867"/>
      <c r="M42" s="867"/>
      <c r="N42" s="867"/>
      <c r="O42" s="867"/>
      <c r="P42" s="867"/>
      <c r="Q42" s="867"/>
      <c r="R42" s="867"/>
      <c r="S42" s="867"/>
      <c r="T42" s="867"/>
      <c r="U42" s="867"/>
      <c r="V42" s="867"/>
      <c r="W42" s="867"/>
      <c r="X42" s="867"/>
      <c r="Y42" s="867"/>
      <c r="Z42" s="212" t="s">
        <v>837</v>
      </c>
      <c r="AA42" s="574"/>
      <c r="AB42" s="575"/>
      <c r="AC42" s="576"/>
      <c r="AD42" s="648"/>
    </row>
    <row r="43" spans="1:30" ht="13.5" customHeight="1" x14ac:dyDescent="0.15">
      <c r="A43" s="847"/>
      <c r="B43" s="587"/>
      <c r="C43" s="129"/>
      <c r="D43" s="129"/>
      <c r="E43" s="597"/>
      <c r="F43" s="925" t="s">
        <v>851</v>
      </c>
      <c r="G43" s="926"/>
      <c r="H43" s="926"/>
      <c r="I43" s="926"/>
      <c r="J43" s="926"/>
      <c r="K43" s="926"/>
      <c r="L43" s="926"/>
      <c r="M43" s="926"/>
      <c r="N43" s="926"/>
      <c r="O43" s="926"/>
      <c r="P43" s="926"/>
      <c r="Q43" s="926"/>
      <c r="R43" s="926"/>
      <c r="S43" s="926"/>
      <c r="T43" s="926"/>
      <c r="U43" s="926"/>
      <c r="V43" s="926"/>
      <c r="W43" s="926"/>
      <c r="X43" s="926"/>
      <c r="Y43" s="926"/>
      <c r="Z43" s="926"/>
      <c r="AA43" s="921"/>
      <c r="AB43" s="921"/>
      <c r="AC43" s="922"/>
      <c r="AD43" s="650"/>
    </row>
    <row r="44" spans="1:30" ht="12.6" customHeight="1" x14ac:dyDescent="0.15">
      <c r="A44" s="847"/>
      <c r="B44" s="587"/>
      <c r="C44" s="129"/>
      <c r="D44" s="129"/>
      <c r="E44" s="597"/>
      <c r="F44" s="592" t="s">
        <v>678</v>
      </c>
      <c r="G44" s="217"/>
      <c r="H44" s="594"/>
      <c r="I44" s="181" t="s">
        <v>679</v>
      </c>
      <c r="J44" s="167"/>
      <c r="K44" s="167"/>
      <c r="L44" s="167"/>
      <c r="M44" s="167"/>
      <c r="N44" s="167"/>
      <c r="O44" s="167"/>
      <c r="P44" s="167"/>
      <c r="Q44" s="167"/>
      <c r="R44" s="600"/>
      <c r="S44" s="167"/>
      <c r="T44" s="167"/>
      <c r="U44" s="183"/>
      <c r="V44" s="594"/>
      <c r="W44" s="183"/>
      <c r="X44" s="167"/>
      <c r="Y44" s="167"/>
      <c r="Z44" s="167"/>
      <c r="AA44" s="564" t="s">
        <v>0</v>
      </c>
      <c r="AB44" s="565" t="s">
        <v>629</v>
      </c>
      <c r="AC44" s="566"/>
      <c r="AD44" s="648"/>
    </row>
    <row r="45" spans="1:30" ht="12.6" customHeight="1" x14ac:dyDescent="0.15">
      <c r="A45" s="847"/>
      <c r="B45" s="587"/>
      <c r="C45" s="129"/>
      <c r="D45" s="129"/>
      <c r="E45" s="597"/>
      <c r="F45" s="601"/>
      <c r="G45" s="602" t="s">
        <v>852</v>
      </c>
      <c r="H45" s="603" t="s">
        <v>853</v>
      </c>
      <c r="I45" s="217"/>
      <c r="J45" s="217"/>
      <c r="K45" s="217"/>
      <c r="L45" s="217"/>
      <c r="M45" s="217"/>
      <c r="N45" s="217"/>
      <c r="O45" s="217"/>
      <c r="P45" s="217"/>
      <c r="Q45" s="217"/>
      <c r="R45" s="217"/>
      <c r="S45" s="217"/>
      <c r="T45" s="217"/>
      <c r="U45" s="217"/>
      <c r="V45" s="217"/>
      <c r="W45" s="217"/>
      <c r="X45" s="217"/>
      <c r="Y45" s="217"/>
      <c r="Z45" s="217"/>
      <c r="AA45" s="578"/>
      <c r="AB45" s="575" t="s">
        <v>630</v>
      </c>
      <c r="AC45" s="576"/>
      <c r="AD45" s="648"/>
    </row>
    <row r="46" spans="1:30" ht="12.6" customHeight="1" x14ac:dyDescent="0.15">
      <c r="A46" s="847"/>
      <c r="B46" s="587"/>
      <c r="C46" s="129"/>
      <c r="D46" s="129"/>
      <c r="E46" s="597"/>
      <c r="F46" s="601"/>
      <c r="G46" s="601"/>
      <c r="H46" s="597"/>
      <c r="I46" s="604" t="s">
        <v>854</v>
      </c>
      <c r="J46" s="605"/>
      <c r="K46" s="175"/>
      <c r="L46" s="175"/>
      <c r="M46" s="175"/>
      <c r="N46" s="175"/>
      <c r="O46" s="175"/>
      <c r="P46" s="175"/>
      <c r="Q46" s="175"/>
      <c r="R46" s="175"/>
      <c r="S46" s="175"/>
      <c r="T46" s="175"/>
      <c r="U46" s="175"/>
      <c r="V46" s="175"/>
      <c r="W46" s="175"/>
      <c r="X46" s="175"/>
      <c r="Y46" s="173"/>
      <c r="Z46" s="173"/>
      <c r="AA46" s="569" t="s">
        <v>0</v>
      </c>
      <c r="AB46" s="575"/>
      <c r="AC46" s="576"/>
      <c r="AD46" s="648"/>
    </row>
    <row r="47" spans="1:30" ht="12.6" customHeight="1" x14ac:dyDescent="0.15">
      <c r="A47" s="847"/>
      <c r="B47" s="587"/>
      <c r="C47" s="129"/>
      <c r="D47" s="129"/>
      <c r="E47" s="597"/>
      <c r="F47" s="601"/>
      <c r="G47" s="602" t="s">
        <v>852</v>
      </c>
      <c r="H47" s="603" t="s">
        <v>855</v>
      </c>
      <c r="I47" s="167"/>
      <c r="J47" s="167"/>
      <c r="K47" s="167"/>
      <c r="L47" s="167"/>
      <c r="M47" s="167"/>
      <c r="N47" s="167"/>
      <c r="O47" s="167"/>
      <c r="P47" s="167"/>
      <c r="Q47" s="167"/>
      <c r="R47" s="167"/>
      <c r="S47" s="167"/>
      <c r="T47" s="167"/>
      <c r="U47" s="167"/>
      <c r="V47" s="167"/>
      <c r="W47" s="167"/>
      <c r="X47" s="167"/>
      <c r="Y47" s="167"/>
      <c r="Z47" s="167"/>
      <c r="AA47" s="167"/>
      <c r="AB47" s="167"/>
      <c r="AC47" s="606"/>
      <c r="AD47" s="648"/>
    </row>
    <row r="48" spans="1:30" ht="12.6" customHeight="1" x14ac:dyDescent="0.15">
      <c r="A48" s="847"/>
      <c r="B48" s="587"/>
      <c r="C48" s="129"/>
      <c r="D48" s="129"/>
      <c r="E48" s="597"/>
      <c r="F48" s="601"/>
      <c r="G48" s="601"/>
      <c r="H48" s="242"/>
      <c r="I48" s="820" t="s">
        <v>680</v>
      </c>
      <c r="J48" s="821"/>
      <c r="K48" s="821"/>
      <c r="L48" s="821"/>
      <c r="M48" s="821"/>
      <c r="N48" s="821"/>
      <c r="O48" s="821"/>
      <c r="P48" s="821"/>
      <c r="Q48" s="821"/>
      <c r="R48" s="821"/>
      <c r="S48" s="821"/>
      <c r="T48" s="822"/>
      <c r="U48" s="820" t="s">
        <v>560</v>
      </c>
      <c r="V48" s="821"/>
      <c r="W48" s="821"/>
      <c r="X48" s="821"/>
      <c r="Y48" s="821"/>
      <c r="Z48" s="821"/>
      <c r="AA48" s="821"/>
      <c r="AB48" s="821"/>
      <c r="AC48" s="822"/>
      <c r="AD48" s="648"/>
    </row>
    <row r="49" spans="1:30" ht="12.6" customHeight="1" x14ac:dyDescent="0.15">
      <c r="A49" s="847"/>
      <c r="B49" s="587"/>
      <c r="C49" s="129"/>
      <c r="D49" s="129"/>
      <c r="E49" s="597"/>
      <c r="F49" s="601"/>
      <c r="G49" s="601"/>
      <c r="H49" s="607" t="s">
        <v>856</v>
      </c>
      <c r="I49" s="608" t="s">
        <v>852</v>
      </c>
      <c r="J49" s="814" t="s">
        <v>857</v>
      </c>
      <c r="K49" s="814"/>
      <c r="L49" s="814"/>
      <c r="M49" s="814"/>
      <c r="N49" s="814"/>
      <c r="O49" s="814"/>
      <c r="P49" s="814"/>
      <c r="Q49" s="814"/>
      <c r="R49" s="814"/>
      <c r="S49" s="814"/>
      <c r="T49" s="815"/>
      <c r="U49" s="610" t="s">
        <v>852</v>
      </c>
      <c r="V49" s="814" t="s">
        <v>858</v>
      </c>
      <c r="W49" s="814"/>
      <c r="X49" s="814"/>
      <c r="Y49" s="814"/>
      <c r="Z49" s="814"/>
      <c r="AA49" s="814"/>
      <c r="AB49" s="814"/>
      <c r="AC49" s="815"/>
      <c r="AD49" s="648"/>
    </row>
    <row r="50" spans="1:30" ht="12.6" customHeight="1" x14ac:dyDescent="0.15">
      <c r="A50" s="847"/>
      <c r="B50" s="587"/>
      <c r="C50" s="129"/>
      <c r="D50" s="129"/>
      <c r="E50" s="597"/>
      <c r="F50" s="601"/>
      <c r="G50" s="601"/>
      <c r="H50" s="193"/>
      <c r="I50" s="193"/>
      <c r="J50" s="816"/>
      <c r="K50" s="816"/>
      <c r="L50" s="816"/>
      <c r="M50" s="816"/>
      <c r="N50" s="816"/>
      <c r="O50" s="816"/>
      <c r="P50" s="816"/>
      <c r="Q50" s="816"/>
      <c r="R50" s="816"/>
      <c r="S50" s="816"/>
      <c r="T50" s="817"/>
      <c r="U50" s="613"/>
      <c r="V50" s="816"/>
      <c r="W50" s="816"/>
      <c r="X50" s="816"/>
      <c r="Y50" s="816"/>
      <c r="Z50" s="816"/>
      <c r="AA50" s="816"/>
      <c r="AB50" s="816"/>
      <c r="AC50" s="817"/>
      <c r="AD50" s="648"/>
    </row>
    <row r="51" spans="1:30" ht="12.6" customHeight="1" x14ac:dyDescent="0.15">
      <c r="A51" s="847"/>
      <c r="B51" s="587"/>
      <c r="C51" s="129"/>
      <c r="D51" s="129"/>
      <c r="E51" s="597"/>
      <c r="F51" s="601"/>
      <c r="G51" s="601"/>
      <c r="H51" s="193"/>
      <c r="I51" s="193"/>
      <c r="J51" s="816"/>
      <c r="K51" s="816"/>
      <c r="L51" s="816"/>
      <c r="M51" s="816"/>
      <c r="N51" s="816"/>
      <c r="O51" s="816"/>
      <c r="P51" s="816"/>
      <c r="Q51" s="816"/>
      <c r="R51" s="816"/>
      <c r="S51" s="816"/>
      <c r="T51" s="817"/>
      <c r="U51" s="613"/>
      <c r="V51" s="816"/>
      <c r="W51" s="816"/>
      <c r="X51" s="816"/>
      <c r="Y51" s="816"/>
      <c r="Z51" s="816"/>
      <c r="AA51" s="816"/>
      <c r="AB51" s="816"/>
      <c r="AC51" s="817"/>
      <c r="AD51" s="648"/>
    </row>
    <row r="52" spans="1:30" ht="12.6" customHeight="1" x14ac:dyDescent="0.15">
      <c r="A52" s="847"/>
      <c r="B52" s="587"/>
      <c r="C52" s="129"/>
      <c r="D52" s="129"/>
      <c r="E52" s="597"/>
      <c r="F52" s="601"/>
      <c r="G52" s="601"/>
      <c r="H52" s="582"/>
      <c r="I52" s="582"/>
      <c r="J52" s="818"/>
      <c r="K52" s="818"/>
      <c r="L52" s="818"/>
      <c r="M52" s="818"/>
      <c r="N52" s="818"/>
      <c r="O52" s="818"/>
      <c r="P52" s="818"/>
      <c r="Q52" s="818"/>
      <c r="R52" s="818"/>
      <c r="S52" s="818"/>
      <c r="T52" s="819"/>
      <c r="U52" s="614"/>
      <c r="V52" s="818"/>
      <c r="W52" s="818"/>
      <c r="X52" s="818"/>
      <c r="Y52" s="818"/>
      <c r="Z52" s="818"/>
      <c r="AA52" s="818"/>
      <c r="AB52" s="818"/>
      <c r="AC52" s="819"/>
      <c r="AD52" s="648"/>
    </row>
    <row r="53" spans="1:30" ht="12.6" customHeight="1" x14ac:dyDescent="0.15">
      <c r="A53" s="847"/>
      <c r="B53" s="587"/>
      <c r="C53" s="129"/>
      <c r="D53" s="129"/>
      <c r="E53" s="597"/>
      <c r="F53" s="601"/>
      <c r="G53" s="601"/>
      <c r="H53" s="615" t="s">
        <v>859</v>
      </c>
      <c r="I53" s="616" t="s">
        <v>852</v>
      </c>
      <c r="J53" s="816" t="s">
        <v>681</v>
      </c>
      <c r="K53" s="816"/>
      <c r="L53" s="816"/>
      <c r="M53" s="816"/>
      <c r="N53" s="816"/>
      <c r="O53" s="816"/>
      <c r="P53" s="816"/>
      <c r="Q53" s="816"/>
      <c r="R53" s="816"/>
      <c r="S53" s="816"/>
      <c r="T53" s="817"/>
      <c r="U53" s="617" t="s">
        <v>852</v>
      </c>
      <c r="V53" s="816" t="s">
        <v>860</v>
      </c>
      <c r="W53" s="816"/>
      <c r="X53" s="816"/>
      <c r="Y53" s="816"/>
      <c r="Z53" s="816"/>
      <c r="AA53" s="816"/>
      <c r="AB53" s="816"/>
      <c r="AC53" s="817"/>
      <c r="AD53" s="648"/>
    </row>
    <row r="54" spans="1:30" ht="12.6" customHeight="1" x14ac:dyDescent="0.15">
      <c r="A54" s="847"/>
      <c r="B54" s="587"/>
      <c r="C54" s="129"/>
      <c r="D54" s="129"/>
      <c r="E54" s="597"/>
      <c r="F54" s="601"/>
      <c r="G54" s="601"/>
      <c r="H54" s="76"/>
      <c r="I54" s="193"/>
      <c r="J54" s="816"/>
      <c r="K54" s="816"/>
      <c r="L54" s="816"/>
      <c r="M54" s="816"/>
      <c r="N54" s="816"/>
      <c r="O54" s="816"/>
      <c r="P54" s="816"/>
      <c r="Q54" s="816"/>
      <c r="R54" s="816"/>
      <c r="S54" s="816"/>
      <c r="T54" s="817"/>
      <c r="U54" s="613"/>
      <c r="V54" s="816"/>
      <c r="W54" s="816"/>
      <c r="X54" s="816"/>
      <c r="Y54" s="816"/>
      <c r="Z54" s="816"/>
      <c r="AA54" s="816"/>
      <c r="AB54" s="816"/>
      <c r="AC54" s="817"/>
      <c r="AD54" s="648"/>
    </row>
    <row r="55" spans="1:30" ht="12.6" customHeight="1" x14ac:dyDescent="0.15">
      <c r="A55" s="847"/>
      <c r="B55" s="587"/>
      <c r="C55" s="129"/>
      <c r="D55" s="129"/>
      <c r="E55" s="597"/>
      <c r="F55" s="601"/>
      <c r="G55" s="618"/>
      <c r="H55" s="209"/>
      <c r="I55" s="582"/>
      <c r="J55" s="818"/>
      <c r="K55" s="818"/>
      <c r="L55" s="818"/>
      <c r="M55" s="818"/>
      <c r="N55" s="818"/>
      <c r="O55" s="818"/>
      <c r="P55" s="818"/>
      <c r="Q55" s="818"/>
      <c r="R55" s="818"/>
      <c r="S55" s="818"/>
      <c r="T55" s="819"/>
      <c r="U55" s="614"/>
      <c r="V55" s="818"/>
      <c r="W55" s="818"/>
      <c r="X55" s="818"/>
      <c r="Y55" s="818"/>
      <c r="Z55" s="818"/>
      <c r="AA55" s="818"/>
      <c r="AB55" s="818"/>
      <c r="AC55" s="819"/>
      <c r="AD55" s="648"/>
    </row>
    <row r="56" spans="1:30" ht="12.6" customHeight="1" x14ac:dyDescent="0.15">
      <c r="A56" s="847"/>
      <c r="B56" s="587"/>
      <c r="C56" s="129"/>
      <c r="D56" s="129"/>
      <c r="E56" s="597"/>
      <c r="F56" s="618"/>
      <c r="G56" s="619" t="s">
        <v>852</v>
      </c>
      <c r="H56" s="620" t="s">
        <v>683</v>
      </c>
      <c r="I56" s="124"/>
      <c r="J56" s="124"/>
      <c r="K56" s="124"/>
      <c r="L56" s="124"/>
      <c r="M56" s="124"/>
      <c r="N56" s="124"/>
      <c r="O56" s="124"/>
      <c r="P56" s="124"/>
      <c r="Q56" s="620"/>
      <c r="R56" s="620"/>
      <c r="S56" s="620"/>
      <c r="T56" s="620"/>
      <c r="U56" s="620"/>
      <c r="V56" s="620"/>
      <c r="W56" s="620"/>
      <c r="X56" s="620"/>
      <c r="Y56" s="620"/>
      <c r="Z56" s="621"/>
      <c r="AA56" s="574" t="s">
        <v>0</v>
      </c>
      <c r="AB56" s="575"/>
      <c r="AC56" s="576"/>
      <c r="AD56" s="648"/>
    </row>
    <row r="57" spans="1:30" ht="12.6" customHeight="1" x14ac:dyDescent="0.15">
      <c r="A57" s="847"/>
      <c r="B57" s="587"/>
      <c r="C57" s="129"/>
      <c r="D57" s="129"/>
      <c r="E57" s="597"/>
      <c r="F57" s="584" t="s">
        <v>684</v>
      </c>
      <c r="G57" s="129"/>
      <c r="H57" s="242"/>
      <c r="I57" s="80"/>
      <c r="J57" s="80"/>
      <c r="K57" s="129"/>
      <c r="L57" s="129"/>
      <c r="M57" s="129"/>
      <c r="N57" s="129"/>
      <c r="O57" s="129"/>
      <c r="P57" s="129"/>
      <c r="Q57" s="266"/>
      <c r="R57" s="266"/>
      <c r="S57" s="266"/>
      <c r="T57" s="266"/>
      <c r="U57" s="266"/>
      <c r="V57" s="266"/>
      <c r="W57" s="266"/>
      <c r="X57" s="266"/>
      <c r="Y57" s="266"/>
      <c r="Z57" s="622"/>
      <c r="AA57" s="574" t="s">
        <v>0</v>
      </c>
      <c r="AB57" s="575"/>
      <c r="AC57" s="576"/>
      <c r="AD57" s="648"/>
    </row>
    <row r="58" spans="1:30" ht="12.6" customHeight="1" x14ac:dyDescent="0.15">
      <c r="A58" s="847"/>
      <c r="B58" s="587"/>
      <c r="C58" s="129"/>
      <c r="D58" s="129"/>
      <c r="E58" s="597"/>
      <c r="F58" s="601"/>
      <c r="G58" s="602" t="s">
        <v>852</v>
      </c>
      <c r="H58" s="603" t="s">
        <v>861</v>
      </c>
      <c r="I58" s="217"/>
      <c r="J58" s="217"/>
      <c r="K58" s="217"/>
      <c r="L58" s="217"/>
      <c r="M58" s="217"/>
      <c r="N58" s="217"/>
      <c r="O58" s="217"/>
      <c r="P58" s="217"/>
      <c r="Q58" s="562"/>
      <c r="R58" s="562"/>
      <c r="S58" s="562"/>
      <c r="T58" s="562"/>
      <c r="U58" s="562"/>
      <c r="V58" s="562"/>
      <c r="W58" s="562"/>
      <c r="X58" s="562"/>
      <c r="Y58" s="562"/>
      <c r="Z58" s="563"/>
      <c r="AA58" s="623"/>
      <c r="AB58" s="575"/>
      <c r="AC58" s="624"/>
      <c r="AD58" s="648"/>
    </row>
    <row r="59" spans="1:30" ht="12.6" customHeight="1" x14ac:dyDescent="0.15">
      <c r="A59" s="847"/>
      <c r="B59" s="587"/>
      <c r="C59" s="129"/>
      <c r="D59" s="129"/>
      <c r="E59" s="597"/>
      <c r="F59" s="601"/>
      <c r="G59" s="601"/>
      <c r="H59" s="242"/>
      <c r="I59" s="604" t="s">
        <v>854</v>
      </c>
      <c r="J59" s="605"/>
      <c r="K59" s="175"/>
      <c r="L59" s="175"/>
      <c r="M59" s="175"/>
      <c r="N59" s="175"/>
      <c r="O59" s="175"/>
      <c r="P59" s="176"/>
      <c r="Q59" s="176"/>
      <c r="R59" s="176"/>
      <c r="S59" s="625"/>
      <c r="T59" s="626"/>
      <c r="U59" s="627"/>
      <c r="V59" s="627"/>
      <c r="W59" s="626"/>
      <c r="X59" s="625"/>
      <c r="Y59" s="625"/>
      <c r="Z59" s="628"/>
      <c r="AA59" s="623"/>
      <c r="AB59" s="575"/>
      <c r="AC59" s="624"/>
      <c r="AD59" s="648"/>
    </row>
    <row r="60" spans="1:30" ht="12.6" customHeight="1" x14ac:dyDescent="0.15">
      <c r="A60" s="847"/>
      <c r="B60" s="587"/>
      <c r="C60" s="129"/>
      <c r="D60" s="129"/>
      <c r="E60" s="597"/>
      <c r="F60" s="601"/>
      <c r="G60" s="602" t="s">
        <v>852</v>
      </c>
      <c r="H60" s="603" t="s">
        <v>855</v>
      </c>
      <c r="I60" s="167"/>
      <c r="J60" s="167"/>
      <c r="K60" s="167"/>
      <c r="L60" s="167"/>
      <c r="M60" s="167"/>
      <c r="N60" s="167"/>
      <c r="O60" s="181"/>
      <c r="P60" s="181"/>
      <c r="Q60" s="181"/>
      <c r="R60" s="181"/>
      <c r="S60" s="562"/>
      <c r="T60" s="562"/>
      <c r="U60" s="562"/>
      <c r="V60" s="562"/>
      <c r="W60" s="562"/>
      <c r="X60" s="562"/>
      <c r="Y60" s="562"/>
      <c r="Z60" s="629"/>
      <c r="AA60" s="623"/>
      <c r="AB60" s="575"/>
      <c r="AC60" s="624"/>
      <c r="AD60" s="648"/>
    </row>
    <row r="61" spans="1:30" ht="12.6" customHeight="1" x14ac:dyDescent="0.15">
      <c r="A61" s="847"/>
      <c r="B61" s="587"/>
      <c r="C61" s="129"/>
      <c r="D61" s="129"/>
      <c r="E61" s="597"/>
      <c r="F61" s="601"/>
      <c r="G61" s="601"/>
      <c r="H61" s="607" t="s">
        <v>859</v>
      </c>
      <c r="I61" s="823" t="s">
        <v>685</v>
      </c>
      <c r="J61" s="814"/>
      <c r="K61" s="814"/>
      <c r="L61" s="814"/>
      <c r="M61" s="814"/>
      <c r="N61" s="814"/>
      <c r="O61" s="814"/>
      <c r="P61" s="814"/>
      <c r="Q61" s="814"/>
      <c r="R61" s="814"/>
      <c r="S61" s="814"/>
      <c r="T61" s="814"/>
      <c r="U61" s="814"/>
      <c r="V61" s="814"/>
      <c r="W61" s="814"/>
      <c r="X61" s="814"/>
      <c r="Y61" s="814"/>
      <c r="Z61" s="815"/>
      <c r="AA61" s="824" t="s">
        <v>862</v>
      </c>
      <c r="AB61" s="816"/>
      <c r="AC61" s="817"/>
      <c r="AD61" s="648"/>
    </row>
    <row r="62" spans="1:30" ht="12.6" customHeight="1" x14ac:dyDescent="0.15">
      <c r="A62" s="847"/>
      <c r="B62" s="587"/>
      <c r="C62" s="129"/>
      <c r="D62" s="129"/>
      <c r="E62" s="597"/>
      <c r="F62" s="601"/>
      <c r="G62" s="601"/>
      <c r="H62" s="615"/>
      <c r="I62" s="824"/>
      <c r="J62" s="816"/>
      <c r="K62" s="816"/>
      <c r="L62" s="816"/>
      <c r="M62" s="816"/>
      <c r="N62" s="816"/>
      <c r="O62" s="816"/>
      <c r="P62" s="816"/>
      <c r="Q62" s="816"/>
      <c r="R62" s="816"/>
      <c r="S62" s="816"/>
      <c r="T62" s="816"/>
      <c r="U62" s="816"/>
      <c r="V62" s="816"/>
      <c r="W62" s="816"/>
      <c r="X62" s="816"/>
      <c r="Y62" s="816"/>
      <c r="Z62" s="817"/>
      <c r="AA62" s="824"/>
      <c r="AB62" s="816"/>
      <c r="AC62" s="817"/>
      <c r="AD62" s="648"/>
    </row>
    <row r="63" spans="1:30" ht="12.6" customHeight="1" x14ac:dyDescent="0.15">
      <c r="A63" s="847"/>
      <c r="B63" s="587"/>
      <c r="C63" s="129"/>
      <c r="D63" s="129"/>
      <c r="E63" s="597"/>
      <c r="F63" s="601"/>
      <c r="G63" s="618"/>
      <c r="H63" s="630"/>
      <c r="I63" s="825"/>
      <c r="J63" s="818"/>
      <c r="K63" s="818"/>
      <c r="L63" s="818"/>
      <c r="M63" s="818"/>
      <c r="N63" s="818"/>
      <c r="O63" s="818"/>
      <c r="P63" s="818"/>
      <c r="Q63" s="818"/>
      <c r="R63" s="818"/>
      <c r="S63" s="818"/>
      <c r="T63" s="818"/>
      <c r="U63" s="818"/>
      <c r="V63" s="818"/>
      <c r="W63" s="818"/>
      <c r="X63" s="818"/>
      <c r="Y63" s="818"/>
      <c r="Z63" s="819"/>
      <c r="AA63" s="824"/>
      <c r="AB63" s="816"/>
      <c r="AC63" s="817"/>
      <c r="AD63" s="648"/>
    </row>
    <row r="64" spans="1:30" ht="12.6" customHeight="1" x14ac:dyDescent="0.15">
      <c r="A64" s="847"/>
      <c r="B64" s="587"/>
      <c r="C64" s="129"/>
      <c r="D64" s="129"/>
      <c r="E64" s="597"/>
      <c r="F64" s="601"/>
      <c r="G64" s="619" t="s">
        <v>852</v>
      </c>
      <c r="H64" s="620" t="s">
        <v>683</v>
      </c>
      <c r="I64" s="124"/>
      <c r="J64" s="124"/>
      <c r="K64" s="124"/>
      <c r="L64" s="124"/>
      <c r="M64" s="124"/>
      <c r="N64" s="124"/>
      <c r="O64" s="124"/>
      <c r="P64" s="124"/>
      <c r="Q64" s="620"/>
      <c r="R64" s="620"/>
      <c r="S64" s="620"/>
      <c r="T64" s="620"/>
      <c r="U64" s="620"/>
      <c r="V64" s="620"/>
      <c r="W64" s="620"/>
      <c r="X64" s="620"/>
      <c r="Y64" s="620"/>
      <c r="Z64" s="621"/>
      <c r="AA64" s="824"/>
      <c r="AB64" s="816"/>
      <c r="AC64" s="817"/>
      <c r="AD64" s="648"/>
    </row>
    <row r="65" spans="1:30" ht="12.6" customHeight="1" x14ac:dyDescent="0.15">
      <c r="A65" s="847"/>
      <c r="B65" s="587"/>
      <c r="C65" s="129"/>
      <c r="D65" s="129"/>
      <c r="E65" s="597"/>
      <c r="F65" s="592" t="s">
        <v>687</v>
      </c>
      <c r="G65" s="217"/>
      <c r="H65" s="594"/>
      <c r="I65" s="631" t="s">
        <v>852</v>
      </c>
      <c r="J65" s="181" t="s">
        <v>688</v>
      </c>
      <c r="K65" s="217"/>
      <c r="L65" s="217"/>
      <c r="M65" s="217"/>
      <c r="N65" s="217"/>
      <c r="O65" s="217"/>
      <c r="P65" s="217"/>
      <c r="Q65" s="217"/>
      <c r="R65" s="217"/>
      <c r="S65" s="217"/>
      <c r="T65" s="217"/>
      <c r="U65" s="217"/>
      <c r="V65" s="217"/>
      <c r="W65" s="217"/>
      <c r="X65" s="217"/>
      <c r="Y65" s="217"/>
      <c r="Z65" s="595"/>
      <c r="AA65" s="824"/>
      <c r="AB65" s="816"/>
      <c r="AC65" s="817"/>
      <c r="AD65" s="648"/>
    </row>
    <row r="66" spans="1:30" ht="12.6" customHeight="1" x14ac:dyDescent="0.15">
      <c r="A66" s="847"/>
      <c r="B66" s="587"/>
      <c r="C66" s="129"/>
      <c r="D66" s="129"/>
      <c r="E66" s="597"/>
      <c r="F66" s="584"/>
      <c r="G66" s="129"/>
      <c r="H66" s="242"/>
      <c r="I66" s="129"/>
      <c r="J66" s="266" t="s">
        <v>863</v>
      </c>
      <c r="K66" s="129"/>
      <c r="L66" s="129"/>
      <c r="M66" s="129"/>
      <c r="N66" s="129"/>
      <c r="O66" s="129"/>
      <c r="P66" s="129"/>
      <c r="Q66" s="129"/>
      <c r="R66" s="129"/>
      <c r="S66" s="129"/>
      <c r="T66" s="129"/>
      <c r="U66" s="129"/>
      <c r="V66" s="129"/>
      <c r="W66" s="129"/>
      <c r="X66" s="129"/>
      <c r="Y66" s="129"/>
      <c r="Z66" s="586"/>
      <c r="AA66" s="824"/>
      <c r="AB66" s="816"/>
      <c r="AC66" s="817"/>
      <c r="AD66" s="648"/>
    </row>
    <row r="67" spans="1:30" ht="12.6" customHeight="1" x14ac:dyDescent="0.15">
      <c r="A67" s="847"/>
      <c r="B67" s="587"/>
      <c r="C67" s="129"/>
      <c r="D67" s="129"/>
      <c r="E67" s="597"/>
      <c r="F67" s="618"/>
      <c r="G67" s="632"/>
      <c r="H67" s="589"/>
      <c r="I67" s="633" t="s">
        <v>852</v>
      </c>
      <c r="J67" s="620" t="s">
        <v>683</v>
      </c>
      <c r="K67" s="221"/>
      <c r="L67" s="221"/>
      <c r="M67" s="221"/>
      <c r="N67" s="221"/>
      <c r="O67" s="221"/>
      <c r="P67" s="221"/>
      <c r="Q67" s="221"/>
      <c r="R67" s="221"/>
      <c r="S67" s="221"/>
      <c r="T67" s="221"/>
      <c r="U67" s="221"/>
      <c r="V67" s="221"/>
      <c r="W67" s="221"/>
      <c r="X67" s="221"/>
      <c r="Y67" s="221"/>
      <c r="Z67" s="212"/>
      <c r="AA67" s="824"/>
      <c r="AB67" s="816"/>
      <c r="AC67" s="817"/>
      <c r="AD67" s="648"/>
    </row>
    <row r="68" spans="1:30" ht="12.6" customHeight="1" x14ac:dyDescent="0.15">
      <c r="A68" s="847"/>
      <c r="B68" s="587"/>
      <c r="C68" s="129"/>
      <c r="D68" s="129"/>
      <c r="E68" s="597"/>
      <c r="F68" s="592" t="s">
        <v>689</v>
      </c>
      <c r="G68" s="217"/>
      <c r="H68" s="594"/>
      <c r="I68" s="631" t="s">
        <v>852</v>
      </c>
      <c r="J68" s="181" t="s">
        <v>864</v>
      </c>
      <c r="K68" s="217"/>
      <c r="L68" s="217"/>
      <c r="M68" s="217"/>
      <c r="N68" s="217"/>
      <c r="O68" s="217"/>
      <c r="P68" s="217"/>
      <c r="Q68" s="217"/>
      <c r="R68" s="217"/>
      <c r="S68" s="217"/>
      <c r="T68" s="217"/>
      <c r="U68" s="217"/>
      <c r="V68" s="217"/>
      <c r="W68" s="217"/>
      <c r="X68" s="217"/>
      <c r="Y68" s="217"/>
      <c r="Z68" s="595"/>
      <c r="AA68" s="584"/>
      <c r="AB68" s="266"/>
      <c r="AC68" s="225"/>
      <c r="AD68" s="648"/>
    </row>
    <row r="69" spans="1:30" ht="12.6" customHeight="1" x14ac:dyDescent="0.15">
      <c r="A69" s="847"/>
      <c r="B69" s="587"/>
      <c r="C69" s="129"/>
      <c r="D69" s="129"/>
      <c r="E69" s="597"/>
      <c r="F69" s="618"/>
      <c r="G69" s="632"/>
      <c r="H69" s="589"/>
      <c r="I69" s="633" t="s">
        <v>852</v>
      </c>
      <c r="J69" s="620" t="s">
        <v>865</v>
      </c>
      <c r="K69" s="221"/>
      <c r="L69" s="221"/>
      <c r="M69" s="221"/>
      <c r="N69" s="221"/>
      <c r="O69" s="221"/>
      <c r="P69" s="221"/>
      <c r="Q69" s="221"/>
      <c r="R69" s="221"/>
      <c r="S69" s="221"/>
      <c r="T69" s="221"/>
      <c r="U69" s="221"/>
      <c r="V69" s="221"/>
      <c r="W69" s="221"/>
      <c r="X69" s="221"/>
      <c r="Y69" s="221"/>
      <c r="Z69" s="212"/>
      <c r="AA69" s="584"/>
      <c r="AB69" s="266"/>
      <c r="AC69" s="225"/>
      <c r="AD69" s="648"/>
    </row>
    <row r="70" spans="1:30" ht="12.6" customHeight="1" x14ac:dyDescent="0.15">
      <c r="A70" s="847"/>
      <c r="B70" s="587"/>
      <c r="C70" s="129"/>
      <c r="D70" s="129"/>
      <c r="E70" s="597"/>
      <c r="F70" s="592" t="s">
        <v>692</v>
      </c>
      <c r="G70" s="129"/>
      <c r="H70" s="242"/>
      <c r="I70" s="80"/>
      <c r="J70" s="80"/>
      <c r="K70" s="129"/>
      <c r="L70" s="129"/>
      <c r="M70" s="129"/>
      <c r="N70" s="129"/>
      <c r="O70" s="129"/>
      <c r="P70" s="129"/>
      <c r="Q70" s="129"/>
      <c r="R70" s="129"/>
      <c r="S70" s="129"/>
      <c r="T70" s="129"/>
      <c r="U70" s="129"/>
      <c r="V70" s="129"/>
      <c r="W70" s="129"/>
      <c r="X70" s="129"/>
      <c r="Y70" s="129"/>
      <c r="Z70" s="586"/>
      <c r="AA70" s="584"/>
      <c r="AB70" s="266"/>
      <c r="AC70" s="225"/>
      <c r="AD70" s="648"/>
    </row>
    <row r="71" spans="1:30" ht="12.6" customHeight="1" x14ac:dyDescent="0.15">
      <c r="A71" s="847"/>
      <c r="B71" s="587"/>
      <c r="C71" s="129"/>
      <c r="D71" s="129"/>
      <c r="E71" s="597"/>
      <c r="F71" s="601"/>
      <c r="G71" s="820" t="s">
        <v>680</v>
      </c>
      <c r="H71" s="821"/>
      <c r="I71" s="821"/>
      <c r="J71" s="821"/>
      <c r="K71" s="821"/>
      <c r="L71" s="821"/>
      <c r="M71" s="821"/>
      <c r="N71" s="821"/>
      <c r="O71" s="820" t="s">
        <v>693</v>
      </c>
      <c r="P71" s="821"/>
      <c r="Q71" s="821"/>
      <c r="R71" s="821"/>
      <c r="S71" s="821"/>
      <c r="T71" s="821"/>
      <c r="U71" s="821"/>
      <c r="V71" s="821"/>
      <c r="W71" s="821"/>
      <c r="X71" s="821"/>
      <c r="Y71" s="821"/>
      <c r="Z71" s="822"/>
      <c r="AA71" s="584"/>
      <c r="AB71" s="266"/>
      <c r="AC71" s="225"/>
      <c r="AD71" s="648"/>
    </row>
    <row r="72" spans="1:30" ht="12.6" customHeight="1" x14ac:dyDescent="0.15">
      <c r="A72" s="847"/>
      <c r="B72" s="587"/>
      <c r="C72" s="129"/>
      <c r="D72" s="129"/>
      <c r="E72" s="597"/>
      <c r="F72" s="601"/>
      <c r="G72" s="608" t="s">
        <v>852</v>
      </c>
      <c r="H72" s="814" t="s">
        <v>866</v>
      </c>
      <c r="I72" s="814"/>
      <c r="J72" s="814"/>
      <c r="K72" s="814"/>
      <c r="L72" s="814"/>
      <c r="M72" s="814"/>
      <c r="N72" s="814"/>
      <c r="O72" s="608" t="s">
        <v>852</v>
      </c>
      <c r="P72" s="814" t="s">
        <v>867</v>
      </c>
      <c r="Q72" s="814"/>
      <c r="R72" s="814"/>
      <c r="S72" s="814"/>
      <c r="T72" s="814"/>
      <c r="U72" s="814"/>
      <c r="V72" s="814"/>
      <c r="W72" s="814"/>
      <c r="X72" s="814"/>
      <c r="Y72" s="814"/>
      <c r="Z72" s="815"/>
      <c r="AA72" s="584"/>
      <c r="AB72" s="266"/>
      <c r="AC72" s="225"/>
      <c r="AD72" s="648"/>
    </row>
    <row r="73" spans="1:30" ht="12.6" customHeight="1" x14ac:dyDescent="0.15">
      <c r="A73" s="847"/>
      <c r="B73" s="587"/>
      <c r="C73" s="129"/>
      <c r="D73" s="129"/>
      <c r="E73" s="597"/>
      <c r="F73" s="601"/>
      <c r="G73" s="582"/>
      <c r="H73" s="818"/>
      <c r="I73" s="818"/>
      <c r="J73" s="818"/>
      <c r="K73" s="818"/>
      <c r="L73" s="818"/>
      <c r="M73" s="818"/>
      <c r="N73" s="818"/>
      <c r="O73" s="634"/>
      <c r="P73" s="818"/>
      <c r="Q73" s="818"/>
      <c r="R73" s="818"/>
      <c r="S73" s="818"/>
      <c r="T73" s="818"/>
      <c r="U73" s="818"/>
      <c r="V73" s="818"/>
      <c r="W73" s="818"/>
      <c r="X73" s="818"/>
      <c r="Y73" s="818"/>
      <c r="Z73" s="819"/>
      <c r="AA73" s="584"/>
      <c r="AB73" s="266"/>
      <c r="AC73" s="225"/>
      <c r="AD73" s="648"/>
    </row>
    <row r="74" spans="1:30" ht="12.6" customHeight="1" x14ac:dyDescent="0.15">
      <c r="A74" s="847"/>
      <c r="B74" s="587"/>
      <c r="C74" s="129"/>
      <c r="D74" s="129"/>
      <c r="E74" s="597"/>
      <c r="F74" s="601"/>
      <c r="G74" s="631" t="s">
        <v>852</v>
      </c>
      <c r="H74" s="181" t="s">
        <v>683</v>
      </c>
      <c r="I74" s="609"/>
      <c r="J74" s="609"/>
      <c r="K74" s="609"/>
      <c r="L74" s="611"/>
      <c r="M74" s="611"/>
      <c r="N74" s="611"/>
      <c r="O74" s="635"/>
      <c r="P74" s="611"/>
      <c r="Q74" s="611"/>
      <c r="R74" s="611"/>
      <c r="S74" s="611"/>
      <c r="T74" s="611"/>
      <c r="U74" s="611"/>
      <c r="V74" s="611"/>
      <c r="W74" s="611"/>
      <c r="X74" s="611"/>
      <c r="Y74" s="611"/>
      <c r="Z74" s="612"/>
      <c r="AA74" s="584"/>
      <c r="AB74" s="266"/>
      <c r="AC74" s="225"/>
      <c r="AD74" s="648"/>
    </row>
    <row r="75" spans="1:30" ht="12.6" customHeight="1" thickBot="1" x14ac:dyDescent="0.2">
      <c r="A75" s="918"/>
      <c r="B75" s="636"/>
      <c r="C75" s="554"/>
      <c r="D75" s="554"/>
      <c r="E75" s="637"/>
      <c r="F75" s="638"/>
      <c r="G75" s="639"/>
      <c r="H75" s="639"/>
      <c r="I75" s="639"/>
      <c r="J75" s="639"/>
      <c r="K75" s="639"/>
      <c r="L75" s="639"/>
      <c r="M75" s="639"/>
      <c r="N75" s="639"/>
      <c r="O75" s="639"/>
      <c r="P75" s="639"/>
      <c r="Q75" s="640"/>
      <c r="R75" s="640"/>
      <c r="S75" s="640"/>
      <c r="T75" s="640"/>
      <c r="U75" s="640"/>
      <c r="V75" s="640"/>
      <c r="W75" s="640"/>
      <c r="X75" s="640"/>
      <c r="Y75" s="640"/>
      <c r="Z75" s="641"/>
      <c r="AA75" s="553"/>
      <c r="AB75" s="642"/>
      <c r="AC75" s="555"/>
      <c r="AD75" s="651"/>
    </row>
    <row r="76" spans="1:30" x14ac:dyDescent="0.15">
      <c r="A76" s="545"/>
      <c r="B76" s="545"/>
      <c r="C76" s="643"/>
      <c r="D76" s="644"/>
      <c r="E76" s="644"/>
      <c r="F76" s="644"/>
      <c r="G76" s="644"/>
      <c r="H76" s="644"/>
      <c r="I76" s="644"/>
      <c r="J76" s="644"/>
      <c r="K76" s="644"/>
      <c r="L76" s="545"/>
      <c r="M76" s="545"/>
      <c r="N76" s="545"/>
      <c r="O76" s="545"/>
      <c r="P76" s="545"/>
      <c r="Q76" s="545"/>
      <c r="R76" s="545"/>
      <c r="S76" s="545"/>
      <c r="T76" s="545"/>
      <c r="U76" s="545"/>
      <c r="V76" s="545"/>
      <c r="W76" s="545"/>
      <c r="X76" s="545"/>
      <c r="Y76" s="545"/>
      <c r="Z76" s="545"/>
      <c r="AA76" s="545"/>
      <c r="AB76" s="645"/>
      <c r="AC76" s="545"/>
      <c r="AD76" s="545"/>
    </row>
    <row r="77" spans="1:30" x14ac:dyDescent="0.15">
      <c r="A77" s="545"/>
      <c r="B77" s="545"/>
      <c r="C77" s="643"/>
      <c r="D77" s="644"/>
      <c r="E77" s="644"/>
      <c r="F77" s="644"/>
      <c r="G77" s="644"/>
      <c r="H77" s="644"/>
      <c r="I77" s="644"/>
      <c r="J77" s="644"/>
      <c r="K77" s="644"/>
      <c r="L77" s="545"/>
      <c r="M77" s="545"/>
      <c r="N77" s="545"/>
      <c r="O77" s="545"/>
      <c r="P77" s="545"/>
      <c r="Q77" s="545"/>
      <c r="R77" s="545"/>
      <c r="S77" s="545"/>
      <c r="T77" s="545"/>
      <c r="U77" s="545"/>
      <c r="V77" s="545"/>
      <c r="W77" s="545"/>
      <c r="X77" s="545"/>
      <c r="Y77" s="545"/>
      <c r="Z77" s="545"/>
      <c r="AA77" s="545"/>
      <c r="AB77" s="645"/>
      <c r="AC77" s="545"/>
      <c r="AD77" s="545"/>
    </row>
    <row r="78" spans="1:30" x14ac:dyDescent="0.15">
      <c r="AB78" s="646"/>
    </row>
    <row r="79" spans="1:30" x14ac:dyDescent="0.15">
      <c r="AB79" s="646"/>
    </row>
    <row r="80" spans="1:30" x14ac:dyDescent="0.15">
      <c r="AB80" s="646"/>
    </row>
    <row r="81" spans="28:28" x14ac:dyDescent="0.15">
      <c r="AB81" s="646"/>
    </row>
    <row r="82" spans="28:28" x14ac:dyDescent="0.15">
      <c r="AB82" s="646"/>
    </row>
    <row r="83" spans="28:28" x14ac:dyDescent="0.15">
      <c r="AB83" s="646"/>
    </row>
    <row r="84" spans="28:28" x14ac:dyDescent="0.15">
      <c r="AB84" s="646"/>
    </row>
    <row r="85" spans="28:28" x14ac:dyDescent="0.15">
      <c r="AB85" s="646"/>
    </row>
    <row r="86" spans="28:28" x14ac:dyDescent="0.15">
      <c r="AB86" s="646"/>
    </row>
    <row r="87" spans="28:28" x14ac:dyDescent="0.15">
      <c r="AB87" s="646"/>
    </row>
    <row r="88" spans="28:28" x14ac:dyDescent="0.15">
      <c r="AB88" s="646"/>
    </row>
    <row r="89" spans="28:28" x14ac:dyDescent="0.15">
      <c r="AB89" s="646"/>
    </row>
    <row r="90" spans="28:28" x14ac:dyDescent="0.15">
      <c r="AB90" s="646"/>
    </row>
    <row r="91" spans="28:28" x14ac:dyDescent="0.15">
      <c r="AB91" s="646"/>
    </row>
    <row r="92" spans="28:28" x14ac:dyDescent="0.15">
      <c r="AB92" s="646"/>
    </row>
    <row r="93" spans="28:28" x14ac:dyDescent="0.15">
      <c r="AB93" s="646"/>
    </row>
    <row r="94" spans="28:28" x14ac:dyDescent="0.15">
      <c r="AB94" s="646"/>
    </row>
    <row r="95" spans="28:28" x14ac:dyDescent="0.15">
      <c r="AB95" s="646"/>
    </row>
    <row r="96" spans="28:28" x14ac:dyDescent="0.15">
      <c r="AB96" s="646"/>
    </row>
    <row r="97" spans="28:28" x14ac:dyDescent="0.15">
      <c r="AB97" s="646"/>
    </row>
    <row r="98" spans="28:28" x14ac:dyDescent="0.15">
      <c r="AB98" s="646"/>
    </row>
    <row r="99" spans="28:28" x14ac:dyDescent="0.15">
      <c r="AB99" s="646"/>
    </row>
    <row r="100" spans="28:28" x14ac:dyDescent="0.15">
      <c r="AB100" s="646"/>
    </row>
    <row r="101" spans="28:28" x14ac:dyDescent="0.15">
      <c r="AB101" s="646"/>
    </row>
  </sheetData>
  <sheetProtection sheet="1" objects="1" scenarios="1" formatCells="0" selectLockedCells="1"/>
  <mergeCells count="38">
    <mergeCell ref="H72:N73"/>
    <mergeCell ref="P72:Z73"/>
    <mergeCell ref="A1:H2"/>
    <mergeCell ref="J53:T55"/>
    <mergeCell ref="V53:AC55"/>
    <mergeCell ref="I61:Z63"/>
    <mergeCell ref="AA61:AC67"/>
    <mergeCell ref="G71:N71"/>
    <mergeCell ref="O71:Z71"/>
    <mergeCell ref="F36:F42"/>
    <mergeCell ref="K42:Y42"/>
    <mergeCell ref="F43:AC43"/>
    <mergeCell ref="I48:T48"/>
    <mergeCell ref="U48:AC48"/>
    <mergeCell ref="J49:T52"/>
    <mergeCell ref="V49:AC52"/>
    <mergeCell ref="A6:D6"/>
    <mergeCell ref="D7:E7"/>
    <mergeCell ref="F7:H8"/>
    <mergeCell ref="D8:E8"/>
    <mergeCell ref="A9:A75"/>
    <mergeCell ref="B10:B11"/>
    <mergeCell ref="C10:H11"/>
    <mergeCell ref="B12:B19"/>
    <mergeCell ref="F20:AC20"/>
    <mergeCell ref="O22:U22"/>
    <mergeCell ref="O24:U24"/>
    <mergeCell ref="F25:F35"/>
    <mergeCell ref="R26:W26"/>
    <mergeCell ref="O30:U30"/>
    <mergeCell ref="O32:U32"/>
    <mergeCell ref="K35:Y35"/>
    <mergeCell ref="I1:O1"/>
    <mergeCell ref="P1:AB1"/>
    <mergeCell ref="AC1:AD1"/>
    <mergeCell ref="I2:AD2"/>
    <mergeCell ref="A5:D5"/>
    <mergeCell ref="E5:AD5"/>
  </mergeCells>
  <phoneticPr fontId="3"/>
  <dataValidations count="6">
    <dataValidation type="list" allowBlank="1" showInputMessage="1" showErrorMessage="1" sqref="B10 F13:F16 F18:F19 B12:B17">
      <formula1>"○,●"</formula1>
    </dataValidation>
    <dataValidation type="list" allowBlank="1" showInputMessage="1" showErrorMessage="1" sqref="D8:E8">
      <formula1>"1,2,3,4,5,6,7,8"</formula1>
    </dataValidation>
    <dataValidation type="list" allowBlank="1" showInputMessage="1" showErrorMessage="1" sqref="D7:E7">
      <formula1>"５,４,１"</formula1>
    </dataValidation>
    <dataValidation type="list" allowBlank="1" showInputMessage="1" showErrorMessage="1" sqref="AA21:AA42 AA44:AA46 AA56:AA60 AA10:AA19 P6 E6 I6 U6">
      <formula1>"■,□"</formula1>
    </dataValidation>
    <dataValidation type="list" allowBlank="1" showInputMessage="1" showErrorMessage="1" sqref="K42:Y42 K35">
      <formula1>"一次エネルギー消費量計算結果による"</formula1>
    </dataValidation>
    <dataValidation type="list" allowBlank="1" showInputMessage="1" showErrorMessage="1" sqref="G45 G47 G56 G58 G60 G64 G72 G74 O72 I67:I69 I65 U53 U49 I53 I49">
      <formula1>"□,■"</formula1>
    </dataValidation>
  </dataValidations>
  <printOptions horizontalCentered="1"/>
  <pageMargins left="0.59055118110236227" right="0.39370078740157483" top="0.59055118110236227" bottom="0.59055118110236227" header="0.51181102362204722" footer="0.11811023622047245"/>
  <pageSetup paperSize="9" scale="83" orientation="portrait" r:id="rId1"/>
  <headerFooter scaleWithDoc="0" alignWithMargins="0">
    <oddFooter>&amp;LHP住-422-3 （Ver.20160323）&amp;R&amp;"HGｺﾞｼｯｸM,ﾒﾃﾞｨｳﾑ"Copyright 2014-2016 Houseplus Corporation</oddFooter>
  </headerFooter>
  <rowBreaks count="1" manualBreakCount="1">
    <brk id="7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1" tint="0.499984740745262"/>
    <pageSetUpPr fitToPage="1"/>
  </sheetPr>
  <dimension ref="A1:AE126"/>
  <sheetViews>
    <sheetView view="pageBreakPreview" zoomScaleNormal="100" zoomScaleSheetLayoutView="100" workbookViewId="0">
      <selection activeCell="L15" sqref="L15:R15"/>
    </sheetView>
  </sheetViews>
  <sheetFormatPr defaultRowHeight="12" x14ac:dyDescent="0.15"/>
  <cols>
    <col min="1" max="1" width="2.7109375" style="54" customWidth="1"/>
    <col min="2" max="2" width="8.7109375" style="54" customWidth="1"/>
    <col min="3" max="3" width="4.7109375" style="54" customWidth="1"/>
    <col min="4" max="4" width="5.7109375" style="54" customWidth="1"/>
    <col min="5" max="5" width="2.7109375" style="54" customWidth="1"/>
    <col min="6" max="6" width="12.7109375" style="54" customWidth="1"/>
    <col min="7" max="25" width="2.7109375" style="54" customWidth="1"/>
    <col min="26" max="27" width="8.7109375" style="54" customWidth="1"/>
    <col min="28" max="28" width="4.7109375" style="54" customWidth="1"/>
    <col min="29" max="16384" width="9.140625" style="54"/>
  </cols>
  <sheetData>
    <row r="1" spans="1:31" ht="24" customHeight="1" x14ac:dyDescent="0.15">
      <c r="A1" s="955" t="s">
        <v>700</v>
      </c>
      <c r="B1" s="955"/>
      <c r="C1" s="955"/>
      <c r="D1" s="955"/>
      <c r="E1" s="955"/>
      <c r="F1" s="955"/>
      <c r="G1" s="955"/>
      <c r="H1" s="955"/>
      <c r="I1" s="955"/>
      <c r="J1" s="955"/>
      <c r="K1" s="955"/>
      <c r="L1" s="956"/>
      <c r="M1" s="941" t="s">
        <v>193</v>
      </c>
      <c r="N1" s="942"/>
      <c r="O1" s="942"/>
      <c r="P1" s="942"/>
      <c r="Q1" s="942"/>
      <c r="R1" s="942"/>
      <c r="S1" s="943"/>
      <c r="T1" s="944"/>
      <c r="U1" s="944"/>
      <c r="V1" s="944"/>
      <c r="W1" s="944"/>
      <c r="X1" s="944"/>
      <c r="Y1" s="945"/>
      <c r="Z1" s="45" t="s">
        <v>387</v>
      </c>
      <c r="AA1" s="46" t="s">
        <v>388</v>
      </c>
      <c r="AB1" s="272"/>
    </row>
    <row r="2" spans="1:31" ht="16.5" customHeight="1" x14ac:dyDescent="0.15">
      <c r="A2" s="271" t="s">
        <v>407</v>
      </c>
      <c r="B2" s="53"/>
      <c r="C2" s="53"/>
      <c r="D2" s="53"/>
      <c r="E2" s="53"/>
      <c r="F2" s="53"/>
      <c r="M2" s="711" t="s">
        <v>410</v>
      </c>
      <c r="N2" s="712"/>
      <c r="O2" s="712"/>
      <c r="P2" s="712"/>
      <c r="Q2" s="712"/>
      <c r="R2" s="712"/>
      <c r="S2" s="712"/>
      <c r="T2" s="712"/>
      <c r="U2" s="712"/>
      <c r="V2" s="712"/>
      <c r="W2" s="712"/>
      <c r="X2" s="712"/>
      <c r="Y2" s="712"/>
      <c r="Z2" s="712"/>
      <c r="AA2" s="712"/>
      <c r="AB2" s="713"/>
    </row>
    <row r="3" spans="1:31" ht="17.25" customHeight="1" thickBot="1" x14ac:dyDescent="0.2">
      <c r="A3" s="946" t="s">
        <v>406</v>
      </c>
      <c r="B3" s="946"/>
      <c r="C3" s="946"/>
      <c r="D3" s="946"/>
      <c r="E3" s="946"/>
      <c r="F3" s="946"/>
      <c r="G3" s="946"/>
      <c r="H3" s="946"/>
      <c r="I3" s="946"/>
      <c r="J3" s="946"/>
      <c r="K3" s="946"/>
      <c r="L3" s="946"/>
      <c r="M3" s="946"/>
      <c r="N3" s="946"/>
      <c r="O3" s="946"/>
      <c r="P3" s="946"/>
      <c r="Q3" s="946"/>
      <c r="R3" s="946"/>
      <c r="S3" s="946"/>
      <c r="T3" s="946"/>
      <c r="U3" s="946"/>
      <c r="V3" s="946"/>
      <c r="W3" s="946"/>
      <c r="X3" s="946"/>
      <c r="Y3" s="946"/>
      <c r="Z3" s="53"/>
      <c r="AA3" s="53"/>
      <c r="AB3" s="57" t="s">
        <v>398</v>
      </c>
    </row>
    <row r="4" spans="1:31" ht="16.5" customHeight="1" thickBot="1" x14ac:dyDescent="0.2">
      <c r="A4" s="714" t="s">
        <v>399</v>
      </c>
      <c r="B4" s="715"/>
      <c r="C4" s="715"/>
      <c r="D4" s="716"/>
      <c r="E4" s="717"/>
      <c r="F4" s="718"/>
      <c r="G4" s="718"/>
      <c r="H4" s="718"/>
      <c r="I4" s="718"/>
      <c r="J4" s="718"/>
      <c r="K4" s="718"/>
      <c r="L4" s="718"/>
      <c r="M4" s="718"/>
      <c r="N4" s="718"/>
      <c r="O4" s="718"/>
      <c r="P4" s="718"/>
      <c r="Q4" s="718"/>
      <c r="R4" s="718"/>
      <c r="S4" s="718"/>
      <c r="T4" s="718"/>
      <c r="U4" s="718"/>
      <c r="V4" s="718"/>
      <c r="W4" s="718"/>
      <c r="X4" s="718"/>
      <c r="Y4" s="718"/>
      <c r="Z4" s="718"/>
      <c r="AA4" s="718"/>
      <c r="AB4" s="719"/>
      <c r="AC4" s="53"/>
      <c r="AD4" s="58"/>
    </row>
    <row r="5" spans="1:31" ht="16.5" customHeight="1" thickBot="1" x14ac:dyDescent="0.2">
      <c r="A5" s="720" t="s">
        <v>405</v>
      </c>
      <c r="B5" s="721"/>
      <c r="C5" s="721"/>
      <c r="D5" s="722"/>
      <c r="E5" s="50" t="s">
        <v>86</v>
      </c>
      <c r="F5" s="47" t="s">
        <v>400</v>
      </c>
      <c r="G5" s="59"/>
      <c r="H5" s="47"/>
      <c r="I5" s="50" t="s">
        <v>86</v>
      </c>
      <c r="J5" s="47" t="s">
        <v>403</v>
      </c>
      <c r="K5" s="47"/>
      <c r="L5" s="59"/>
      <c r="M5" s="48"/>
      <c r="N5" s="60"/>
      <c r="O5" s="60" t="s">
        <v>404</v>
      </c>
      <c r="P5" s="50" t="s">
        <v>86</v>
      </c>
      <c r="Q5" s="47" t="s">
        <v>401</v>
      </c>
      <c r="R5" s="59"/>
      <c r="S5" s="49"/>
      <c r="T5" s="60"/>
      <c r="U5" s="50" t="s">
        <v>86</v>
      </c>
      <c r="V5" s="47" t="s">
        <v>402</v>
      </c>
      <c r="W5" s="59"/>
      <c r="X5" s="49"/>
      <c r="Y5" s="48"/>
      <c r="Z5" s="60"/>
      <c r="AA5" s="60"/>
      <c r="AB5" s="51"/>
      <c r="AC5" s="53"/>
      <c r="AD5" s="53"/>
      <c r="AE5" s="58"/>
    </row>
    <row r="6" spans="1:31" ht="7.5" customHeight="1" thickBot="1" x14ac:dyDescent="0.2">
      <c r="A6" s="55"/>
      <c r="B6" s="55"/>
      <c r="C6" s="55"/>
      <c r="D6" s="55"/>
      <c r="E6" s="55"/>
      <c r="F6" s="55"/>
      <c r="G6" s="55"/>
      <c r="H6" s="55"/>
      <c r="I6" s="55"/>
      <c r="J6" s="55"/>
      <c r="K6" s="55"/>
      <c r="L6" s="55"/>
      <c r="M6" s="56"/>
      <c r="N6" s="56"/>
      <c r="O6" s="56"/>
      <c r="P6" s="56"/>
      <c r="Q6" s="56"/>
      <c r="R6" s="56"/>
      <c r="S6" s="56"/>
      <c r="T6" s="53"/>
      <c r="U6" s="53"/>
      <c r="V6" s="53"/>
      <c r="W6" s="53"/>
      <c r="X6" s="53"/>
      <c r="Y6" s="53"/>
      <c r="Z6" s="53"/>
      <c r="AA6" s="53"/>
      <c r="AB6" s="58"/>
    </row>
    <row r="7" spans="1:31" ht="13.5" customHeight="1" x14ac:dyDescent="0.15">
      <c r="A7" s="61" t="s">
        <v>53</v>
      </c>
      <c r="B7" s="62"/>
      <c r="C7" s="62"/>
      <c r="D7" s="62"/>
      <c r="E7" s="63" t="s">
        <v>42</v>
      </c>
      <c r="F7" s="62"/>
      <c r="G7" s="62"/>
      <c r="H7" s="64" t="s">
        <v>45</v>
      </c>
      <c r="I7" s="62"/>
      <c r="J7" s="62"/>
      <c r="K7" s="62"/>
      <c r="L7" s="62"/>
      <c r="M7" s="62"/>
      <c r="N7" s="62"/>
      <c r="O7" s="62"/>
      <c r="P7" s="63" t="s">
        <v>45</v>
      </c>
      <c r="Q7" s="62"/>
      <c r="R7" s="62"/>
      <c r="S7" s="62"/>
      <c r="T7" s="62"/>
      <c r="U7" s="62"/>
      <c r="V7" s="62"/>
      <c r="W7" s="62"/>
      <c r="X7" s="62"/>
      <c r="Y7" s="63" t="s">
        <v>50</v>
      </c>
      <c r="Z7" s="65"/>
      <c r="AA7" s="65"/>
      <c r="AB7" s="66"/>
    </row>
    <row r="8" spans="1:31" ht="13.5" customHeight="1" x14ac:dyDescent="0.15">
      <c r="A8" s="67"/>
      <c r="B8" s="68" t="s">
        <v>93</v>
      </c>
      <c r="C8" s="69"/>
      <c r="D8" s="35"/>
      <c r="E8" s="155" t="s">
        <v>99</v>
      </c>
      <c r="F8" s="35" t="s">
        <v>41</v>
      </c>
      <c r="G8" s="35"/>
      <c r="H8" s="70"/>
      <c r="I8" s="35"/>
      <c r="J8" s="35"/>
      <c r="K8" s="35"/>
      <c r="L8" s="35"/>
      <c r="M8" s="35"/>
      <c r="N8" s="71"/>
      <c r="O8" s="71"/>
      <c r="P8" s="155" t="s">
        <v>99</v>
      </c>
      <c r="Q8" s="35" t="s">
        <v>46</v>
      </c>
      <c r="R8" s="35"/>
      <c r="S8" s="35"/>
      <c r="T8" s="35"/>
      <c r="U8" s="35"/>
      <c r="V8" s="35"/>
      <c r="W8" s="71"/>
      <c r="X8" s="36"/>
      <c r="Y8" s="155" t="s">
        <v>99</v>
      </c>
      <c r="Z8" s="72" t="s">
        <v>13</v>
      </c>
      <c r="AA8" s="33"/>
      <c r="AB8" s="73"/>
    </row>
    <row r="9" spans="1:31" ht="13.5" customHeight="1" x14ac:dyDescent="0.15">
      <c r="A9" s="67"/>
      <c r="B9" s="74" t="s">
        <v>94</v>
      </c>
      <c r="C9" s="75"/>
      <c r="D9" s="33"/>
      <c r="E9" s="76"/>
      <c r="F9" s="33"/>
      <c r="G9" s="33"/>
      <c r="H9" s="70"/>
      <c r="I9" s="33"/>
      <c r="J9" s="33"/>
      <c r="K9" s="38"/>
      <c r="L9" s="33"/>
      <c r="M9" s="33"/>
      <c r="N9" s="41"/>
      <c r="O9" s="41"/>
      <c r="P9" s="37"/>
      <c r="Q9" s="38"/>
      <c r="R9" s="38"/>
      <c r="S9" s="38"/>
      <c r="T9" s="38"/>
      <c r="U9" s="38"/>
      <c r="V9" s="38"/>
      <c r="W9" s="77"/>
      <c r="X9" s="39"/>
      <c r="Y9" s="78"/>
      <c r="Z9" s="72"/>
      <c r="AA9" s="33"/>
      <c r="AB9" s="73"/>
    </row>
    <row r="10" spans="1:31" ht="13.5" customHeight="1" x14ac:dyDescent="0.15">
      <c r="A10" s="67"/>
      <c r="B10" s="79" t="s">
        <v>95</v>
      </c>
      <c r="C10" s="80"/>
      <c r="D10" s="35"/>
      <c r="E10" s="155" t="s">
        <v>99</v>
      </c>
      <c r="F10" s="35" t="s">
        <v>43</v>
      </c>
      <c r="G10" s="35"/>
      <c r="H10" s="155" t="s">
        <v>99</v>
      </c>
      <c r="I10" s="35" t="s">
        <v>47</v>
      </c>
      <c r="J10" s="35"/>
      <c r="L10" s="35"/>
      <c r="M10" s="35"/>
      <c r="N10" s="71"/>
      <c r="O10" s="71"/>
      <c r="P10" s="155" t="s">
        <v>99</v>
      </c>
      <c r="Q10" s="33" t="s">
        <v>48</v>
      </c>
      <c r="R10" s="81"/>
      <c r="S10" s="82"/>
      <c r="T10" s="33"/>
      <c r="U10" s="33"/>
      <c r="V10" s="33"/>
      <c r="W10" s="33"/>
      <c r="X10" s="83"/>
      <c r="Y10" s="78"/>
      <c r="Z10" s="81"/>
      <c r="AA10" s="33"/>
      <c r="AB10" s="73"/>
    </row>
    <row r="11" spans="1:31" ht="13.5" customHeight="1" thickBot="1" x14ac:dyDescent="0.2">
      <c r="A11" s="67"/>
      <c r="B11" s="84" t="s">
        <v>96</v>
      </c>
      <c r="C11" s="33"/>
      <c r="D11" s="33"/>
      <c r="E11" s="156" t="s">
        <v>99</v>
      </c>
      <c r="F11" s="33" t="s">
        <v>44</v>
      </c>
      <c r="G11" s="38"/>
      <c r="H11" s="156" t="s">
        <v>99</v>
      </c>
      <c r="I11" s="77" t="s">
        <v>49</v>
      </c>
      <c r="J11" s="38"/>
      <c r="L11" s="38"/>
      <c r="M11" s="38"/>
      <c r="N11" s="77"/>
      <c r="O11" s="77"/>
      <c r="P11" s="156" t="s">
        <v>99</v>
      </c>
      <c r="Q11" s="33" t="s">
        <v>51</v>
      </c>
      <c r="R11" s="81"/>
      <c r="S11" s="82"/>
      <c r="T11" s="33"/>
      <c r="U11" s="33"/>
      <c r="V11" s="33"/>
      <c r="W11" s="33"/>
      <c r="X11" s="83"/>
      <c r="Y11" s="78"/>
      <c r="Z11" s="81"/>
      <c r="AA11" s="33"/>
      <c r="AB11" s="73"/>
    </row>
    <row r="12" spans="1:31" ht="15.95" customHeight="1" x14ac:dyDescent="0.15">
      <c r="A12" s="85"/>
      <c r="B12" s="65" t="s">
        <v>2</v>
      </c>
      <c r="C12" s="947" t="s">
        <v>108</v>
      </c>
      <c r="D12" s="947"/>
      <c r="E12" s="948"/>
      <c r="F12" s="86" t="s">
        <v>5</v>
      </c>
      <c r="G12" s="86" t="s">
        <v>6</v>
      </c>
      <c r="H12" s="87"/>
      <c r="I12" s="87"/>
      <c r="J12" s="87"/>
      <c r="K12" s="87"/>
      <c r="L12" s="87"/>
      <c r="M12" s="87"/>
      <c r="N12" s="87"/>
      <c r="O12" s="87"/>
      <c r="P12" s="87"/>
      <c r="Q12" s="87"/>
      <c r="R12" s="87"/>
      <c r="S12" s="87"/>
      <c r="T12" s="87"/>
      <c r="U12" s="87"/>
      <c r="V12" s="87"/>
      <c r="W12" s="87"/>
      <c r="X12" s="88"/>
      <c r="Y12" s="86" t="s">
        <v>7</v>
      </c>
      <c r="Z12" s="87"/>
      <c r="AA12" s="89"/>
      <c r="AB12" s="90" t="s">
        <v>4</v>
      </c>
    </row>
    <row r="13" spans="1:31" ht="15.95" customHeight="1" thickBot="1" x14ac:dyDescent="0.2">
      <c r="A13" s="91"/>
      <c r="B13" s="92" t="s">
        <v>3</v>
      </c>
      <c r="C13" s="949"/>
      <c r="D13" s="949"/>
      <c r="E13" s="950"/>
      <c r="F13" s="93"/>
      <c r="G13" s="93" t="s">
        <v>192</v>
      </c>
      <c r="H13" s="94"/>
      <c r="I13" s="94"/>
      <c r="J13" s="94"/>
      <c r="K13" s="94"/>
      <c r="L13" s="94"/>
      <c r="M13" s="94"/>
      <c r="N13" s="94"/>
      <c r="O13" s="94"/>
      <c r="P13" s="94"/>
      <c r="Q13" s="94"/>
      <c r="R13" s="94"/>
      <c r="S13" s="94"/>
      <c r="T13" s="94"/>
      <c r="U13" s="94"/>
      <c r="V13" s="94"/>
      <c r="W13" s="94"/>
      <c r="X13" s="95"/>
      <c r="Y13" s="93" t="s">
        <v>192</v>
      </c>
      <c r="Z13" s="94"/>
      <c r="AA13" s="96"/>
      <c r="AB13" s="97" t="s">
        <v>8</v>
      </c>
    </row>
    <row r="14" spans="1:31" ht="15.95" customHeight="1" x14ac:dyDescent="0.15">
      <c r="A14" s="952" t="s">
        <v>9</v>
      </c>
      <c r="B14" s="98" t="s">
        <v>71</v>
      </c>
      <c r="C14" s="99"/>
      <c r="D14" s="99"/>
      <c r="E14" s="99"/>
      <c r="F14" s="100"/>
      <c r="G14" s="100"/>
      <c r="H14" s="100"/>
      <c r="I14" s="100"/>
      <c r="J14" s="100"/>
      <c r="K14" s="100"/>
      <c r="L14" s="100"/>
      <c r="M14" s="100"/>
      <c r="N14" s="100"/>
      <c r="O14" s="100"/>
      <c r="P14" s="100"/>
      <c r="Q14" s="100"/>
      <c r="R14" s="100"/>
      <c r="S14" s="100"/>
      <c r="T14" s="100"/>
      <c r="U14" s="100"/>
      <c r="V14" s="100"/>
      <c r="W14" s="100"/>
      <c r="X14" s="100"/>
      <c r="Y14" s="100"/>
      <c r="Z14" s="100"/>
      <c r="AA14" s="101"/>
      <c r="AB14" s="102"/>
    </row>
    <row r="15" spans="1:31" ht="13.5" customHeight="1" x14ac:dyDescent="0.15">
      <c r="A15" s="953"/>
      <c r="B15" s="68" t="s">
        <v>346</v>
      </c>
      <c r="C15" s="35"/>
      <c r="D15" s="103"/>
      <c r="E15" s="104"/>
      <c r="F15" s="105" t="s">
        <v>41</v>
      </c>
      <c r="G15" s="78" t="s">
        <v>106</v>
      </c>
      <c r="H15" s="33" t="s">
        <v>111</v>
      </c>
      <c r="I15" s="33"/>
      <c r="J15" s="33"/>
      <c r="K15" s="33"/>
      <c r="L15" s="33"/>
      <c r="M15" s="33"/>
      <c r="N15" s="33"/>
      <c r="O15" s="33"/>
      <c r="P15" s="106"/>
      <c r="Q15" s="33"/>
      <c r="R15" s="33" t="s">
        <v>112</v>
      </c>
      <c r="S15" s="107"/>
      <c r="T15" s="108"/>
      <c r="U15" s="107"/>
      <c r="V15" s="33"/>
      <c r="W15" s="33"/>
      <c r="X15" s="83"/>
      <c r="Y15" s="6" t="s">
        <v>0</v>
      </c>
      <c r="Z15" s="2" t="s">
        <v>10</v>
      </c>
      <c r="AA15" s="42"/>
      <c r="AB15" s="73"/>
    </row>
    <row r="16" spans="1:31" ht="13.5" customHeight="1" x14ac:dyDescent="0.15">
      <c r="A16" s="953"/>
      <c r="B16" s="78" t="s">
        <v>54</v>
      </c>
      <c r="C16" s="33"/>
      <c r="D16" s="109"/>
      <c r="E16" s="110"/>
      <c r="F16" s="105" t="s">
        <v>119</v>
      </c>
      <c r="G16" s="742" t="s">
        <v>113</v>
      </c>
      <c r="H16" s="743"/>
      <c r="I16" s="744"/>
      <c r="J16" s="742" t="s">
        <v>114</v>
      </c>
      <c r="K16" s="743"/>
      <c r="L16" s="744"/>
      <c r="M16" s="742" t="s">
        <v>115</v>
      </c>
      <c r="N16" s="743"/>
      <c r="O16" s="744"/>
      <c r="P16" s="742" t="s">
        <v>116</v>
      </c>
      <c r="Q16" s="743"/>
      <c r="R16" s="744"/>
      <c r="S16" s="742" t="s">
        <v>117</v>
      </c>
      <c r="T16" s="743"/>
      <c r="U16" s="744"/>
      <c r="V16" s="743" t="s">
        <v>118</v>
      </c>
      <c r="W16" s="743"/>
      <c r="X16" s="744"/>
      <c r="Y16" s="6" t="s">
        <v>0</v>
      </c>
      <c r="Z16" s="2" t="s">
        <v>25</v>
      </c>
      <c r="AA16" s="42"/>
      <c r="AB16" s="73"/>
    </row>
    <row r="17" spans="1:28" ht="13.5" customHeight="1" x14ac:dyDescent="0.15">
      <c r="A17" s="953"/>
      <c r="B17" s="111"/>
      <c r="C17" s="33"/>
      <c r="D17" s="109"/>
      <c r="E17" s="110"/>
      <c r="F17" s="112" t="s">
        <v>108</v>
      </c>
      <c r="G17" s="157" t="s">
        <v>99</v>
      </c>
      <c r="H17" s="937">
        <v>1.6</v>
      </c>
      <c r="I17" s="938"/>
      <c r="J17" s="158" t="s">
        <v>99</v>
      </c>
      <c r="K17" s="937">
        <v>1.9</v>
      </c>
      <c r="L17" s="938"/>
      <c r="M17" s="158" t="s">
        <v>99</v>
      </c>
      <c r="N17" s="937">
        <v>2.4</v>
      </c>
      <c r="O17" s="938"/>
      <c r="P17" s="158" t="s">
        <v>99</v>
      </c>
      <c r="Q17" s="937">
        <v>2.7</v>
      </c>
      <c r="R17" s="938"/>
      <c r="S17" s="158" t="s">
        <v>99</v>
      </c>
      <c r="T17" s="937">
        <v>2.7</v>
      </c>
      <c r="U17" s="938"/>
      <c r="V17" s="159" t="s">
        <v>625</v>
      </c>
      <c r="W17" s="937">
        <v>3.7</v>
      </c>
      <c r="X17" s="938"/>
      <c r="Y17" s="6" t="s">
        <v>0</v>
      </c>
      <c r="Z17" s="2" t="s">
        <v>12</v>
      </c>
      <c r="AA17" s="42"/>
      <c r="AB17" s="73"/>
    </row>
    <row r="18" spans="1:28" ht="13.5" customHeight="1" x14ac:dyDescent="0.15">
      <c r="A18" s="953"/>
      <c r="B18" s="74" t="s">
        <v>191</v>
      </c>
      <c r="C18" s="33"/>
      <c r="D18" s="109"/>
      <c r="E18" s="110"/>
      <c r="F18" s="113" t="s">
        <v>109</v>
      </c>
      <c r="G18" s="114" t="s">
        <v>99</v>
      </c>
      <c r="H18" s="939">
        <v>1.8</v>
      </c>
      <c r="I18" s="940"/>
      <c r="J18" s="115" t="s">
        <v>99</v>
      </c>
      <c r="K18" s="939">
        <v>2.7</v>
      </c>
      <c r="L18" s="940"/>
      <c r="M18" s="115" t="s">
        <v>99</v>
      </c>
      <c r="N18" s="939">
        <v>3.1</v>
      </c>
      <c r="O18" s="940"/>
      <c r="P18" s="115" t="s">
        <v>99</v>
      </c>
      <c r="Q18" s="939">
        <v>3.6</v>
      </c>
      <c r="R18" s="940"/>
      <c r="S18" s="115" t="s">
        <v>99</v>
      </c>
      <c r="T18" s="939">
        <v>3.9</v>
      </c>
      <c r="U18" s="940"/>
      <c r="V18" s="116" t="s">
        <v>99</v>
      </c>
      <c r="W18" s="939">
        <v>6.2</v>
      </c>
      <c r="X18" s="940"/>
      <c r="Y18" s="6" t="s">
        <v>0</v>
      </c>
      <c r="Z18" s="2" t="s">
        <v>14</v>
      </c>
      <c r="AA18" s="42"/>
      <c r="AB18" s="73"/>
    </row>
    <row r="19" spans="1:28" ht="13.5" customHeight="1" x14ac:dyDescent="0.15">
      <c r="A19" s="953"/>
      <c r="B19" s="74"/>
      <c r="C19" s="33"/>
      <c r="D19" s="109"/>
      <c r="E19" s="110"/>
      <c r="F19" s="113" t="s">
        <v>110</v>
      </c>
      <c r="G19" s="114" t="s">
        <v>99</v>
      </c>
      <c r="H19" s="939">
        <v>2.8</v>
      </c>
      <c r="I19" s="940"/>
      <c r="J19" s="115" t="s">
        <v>99</v>
      </c>
      <c r="K19" s="939">
        <v>4</v>
      </c>
      <c r="L19" s="940"/>
      <c r="M19" s="115" t="s">
        <v>99</v>
      </c>
      <c r="N19" s="939">
        <v>4.4000000000000004</v>
      </c>
      <c r="O19" s="940"/>
      <c r="P19" s="115" t="s">
        <v>99</v>
      </c>
      <c r="Q19" s="939">
        <v>4.9000000000000004</v>
      </c>
      <c r="R19" s="940"/>
      <c r="S19" s="115" t="s">
        <v>99</v>
      </c>
      <c r="T19" s="939">
        <v>7.1</v>
      </c>
      <c r="U19" s="940"/>
      <c r="V19" s="116" t="s">
        <v>99</v>
      </c>
      <c r="W19" s="939">
        <v>7.1</v>
      </c>
      <c r="X19" s="940"/>
      <c r="Y19" s="6" t="s">
        <v>0</v>
      </c>
      <c r="Z19" s="2" t="s">
        <v>336</v>
      </c>
      <c r="AA19" s="42"/>
      <c r="AB19" s="73"/>
    </row>
    <row r="20" spans="1:28" ht="13.5" customHeight="1" x14ac:dyDescent="0.15">
      <c r="A20" s="953"/>
      <c r="B20" s="74"/>
      <c r="C20" s="72"/>
      <c r="D20" s="109"/>
      <c r="E20" s="110"/>
      <c r="F20" s="105"/>
      <c r="G20" s="76"/>
      <c r="H20" s="117" t="s">
        <v>368</v>
      </c>
      <c r="I20" s="33"/>
      <c r="J20" s="33"/>
      <c r="K20" s="33"/>
      <c r="L20" s="33"/>
      <c r="M20" s="33"/>
      <c r="N20" s="33"/>
      <c r="O20" s="33"/>
      <c r="P20" s="33"/>
      <c r="Q20" s="33"/>
      <c r="R20" s="33"/>
      <c r="S20" s="33"/>
      <c r="T20" s="33"/>
      <c r="U20" s="107"/>
      <c r="V20" s="33"/>
      <c r="W20" s="33"/>
      <c r="X20" s="83"/>
      <c r="Y20" s="6" t="s">
        <v>0</v>
      </c>
      <c r="Z20" s="2"/>
      <c r="AA20" s="42"/>
      <c r="AB20" s="73"/>
    </row>
    <row r="21" spans="1:28" ht="13.5" customHeight="1" x14ac:dyDescent="0.15">
      <c r="A21" s="953"/>
      <c r="B21" s="74"/>
      <c r="C21" s="72"/>
      <c r="D21" s="109"/>
      <c r="E21" s="110"/>
      <c r="F21" s="105"/>
      <c r="G21" s="80"/>
      <c r="H21" s="118" t="s">
        <v>47</v>
      </c>
      <c r="I21" s="33"/>
      <c r="J21" s="33"/>
      <c r="K21" s="33"/>
      <c r="L21" s="33"/>
      <c r="M21" s="33"/>
      <c r="N21" s="1" t="s">
        <v>92</v>
      </c>
      <c r="O21" s="119" t="s">
        <v>331</v>
      </c>
      <c r="P21" s="33"/>
      <c r="Q21" s="33"/>
      <c r="R21" s="1" t="s">
        <v>334</v>
      </c>
      <c r="S21" s="119" t="s">
        <v>332</v>
      </c>
      <c r="T21" s="33"/>
      <c r="U21" s="107"/>
      <c r="V21" s="1" t="s">
        <v>335</v>
      </c>
      <c r="W21" s="119" t="s">
        <v>333</v>
      </c>
      <c r="X21" s="83"/>
      <c r="Y21" s="6" t="s">
        <v>0</v>
      </c>
      <c r="Z21" s="2"/>
      <c r="AA21" s="42"/>
      <c r="AB21" s="73"/>
    </row>
    <row r="22" spans="1:28" ht="13.5" customHeight="1" x14ac:dyDescent="0.15">
      <c r="A22" s="953"/>
      <c r="B22" s="74"/>
      <c r="C22" s="72"/>
      <c r="D22" s="109"/>
      <c r="E22" s="110"/>
      <c r="F22" s="105"/>
      <c r="G22" s="80"/>
      <c r="H22" s="1" t="s">
        <v>86</v>
      </c>
      <c r="I22" s="119" t="s">
        <v>56</v>
      </c>
      <c r="J22" s="33"/>
      <c r="K22" s="33"/>
      <c r="L22" s="33"/>
      <c r="M22" s="33"/>
      <c r="N22" s="33"/>
      <c r="O22" s="33"/>
      <c r="P22" s="33"/>
      <c r="Q22" s="33"/>
      <c r="R22" s="33"/>
      <c r="S22" s="33"/>
      <c r="T22" s="33"/>
      <c r="U22" s="33"/>
      <c r="V22" s="33"/>
      <c r="W22" s="33"/>
      <c r="X22" s="83"/>
      <c r="Y22" s="6"/>
      <c r="Z22" s="2"/>
      <c r="AA22" s="42"/>
      <c r="AB22" s="73"/>
    </row>
    <row r="23" spans="1:28" ht="13.5" customHeight="1" x14ac:dyDescent="0.15">
      <c r="A23" s="953"/>
      <c r="B23" s="37"/>
      <c r="C23" s="120"/>
      <c r="D23" s="121"/>
      <c r="E23" s="122"/>
      <c r="F23" s="123"/>
      <c r="G23" s="124"/>
      <c r="H23" s="1" t="s">
        <v>97</v>
      </c>
      <c r="I23" s="119" t="s">
        <v>57</v>
      </c>
      <c r="J23" s="38"/>
      <c r="K23" s="38"/>
      <c r="L23" s="38"/>
      <c r="M23" s="38"/>
      <c r="N23" s="38"/>
      <c r="O23" s="38"/>
      <c r="P23" s="38"/>
      <c r="Q23" s="38"/>
      <c r="R23" s="38"/>
      <c r="S23" s="38"/>
      <c r="T23" s="38"/>
      <c r="U23" s="125"/>
      <c r="V23" s="38"/>
      <c r="W23" s="38"/>
      <c r="X23" s="40"/>
      <c r="Y23" s="7"/>
      <c r="Z23" s="8"/>
      <c r="AA23" s="43"/>
      <c r="AB23" s="126"/>
    </row>
    <row r="24" spans="1:28" ht="12.2" customHeight="1" x14ac:dyDescent="0.15">
      <c r="A24" s="953"/>
      <c r="B24" s="127" t="s">
        <v>347</v>
      </c>
      <c r="C24" s="107"/>
      <c r="D24" s="81"/>
      <c r="E24" s="128" t="s">
        <v>337</v>
      </c>
      <c r="F24" s="29"/>
      <c r="G24" s="33" t="s">
        <v>309</v>
      </c>
      <c r="H24" s="936"/>
      <c r="I24" s="936"/>
      <c r="J24" s="936"/>
      <c r="K24" s="936"/>
      <c r="L24" s="936"/>
      <c r="M24" s="936"/>
      <c r="N24" s="936"/>
      <c r="O24" s="936"/>
      <c r="P24" s="936"/>
      <c r="Q24" s="936"/>
      <c r="R24" s="936"/>
      <c r="S24" s="936"/>
      <c r="T24" s="129" t="s">
        <v>310</v>
      </c>
      <c r="U24" s="1" t="s">
        <v>0</v>
      </c>
      <c r="V24" s="119" t="s">
        <v>15</v>
      </c>
      <c r="W24" s="33"/>
      <c r="X24" s="33"/>
      <c r="Y24" s="6" t="s">
        <v>0</v>
      </c>
      <c r="Z24" s="2" t="s">
        <v>25</v>
      </c>
      <c r="AA24" s="42"/>
      <c r="AB24" s="73"/>
    </row>
    <row r="25" spans="1:28" ht="12.2" customHeight="1" x14ac:dyDescent="0.15">
      <c r="A25" s="953"/>
      <c r="B25" s="78" t="s">
        <v>55</v>
      </c>
      <c r="C25" s="72"/>
      <c r="D25" s="81"/>
      <c r="E25" s="130"/>
      <c r="F25" s="131" t="s">
        <v>22</v>
      </c>
      <c r="G25" s="33" t="s">
        <v>311</v>
      </c>
      <c r="H25" s="932"/>
      <c r="I25" s="932"/>
      <c r="J25" s="932"/>
      <c r="K25" s="932"/>
      <c r="L25" s="932"/>
      <c r="M25" s="932"/>
      <c r="N25" s="932"/>
      <c r="O25" s="932"/>
      <c r="P25" s="932"/>
      <c r="Q25" s="932"/>
      <c r="R25" s="932"/>
      <c r="S25" s="932"/>
      <c r="T25" s="129" t="s">
        <v>312</v>
      </c>
      <c r="U25" s="1" t="s">
        <v>313</v>
      </c>
      <c r="V25" s="119" t="s">
        <v>23</v>
      </c>
      <c r="W25" s="33"/>
      <c r="X25" s="33"/>
      <c r="Y25" s="6" t="s">
        <v>0</v>
      </c>
      <c r="Z25" s="2" t="s">
        <v>12</v>
      </c>
      <c r="AA25" s="42"/>
      <c r="AB25" s="73"/>
    </row>
    <row r="26" spans="1:28" ht="12.2" customHeight="1" x14ac:dyDescent="0.15">
      <c r="A26" s="953"/>
      <c r="B26" s="78"/>
      <c r="C26" s="41"/>
      <c r="D26" s="41"/>
      <c r="E26" s="130"/>
      <c r="F26" s="131" t="s">
        <v>314</v>
      </c>
      <c r="G26" s="33" t="s">
        <v>315</v>
      </c>
      <c r="H26" s="951"/>
      <c r="I26" s="951"/>
      <c r="J26" s="33" t="s">
        <v>316</v>
      </c>
      <c r="K26" s="33"/>
      <c r="L26" s="33"/>
      <c r="M26" s="33"/>
      <c r="N26" s="119"/>
      <c r="O26" s="132" t="s">
        <v>317</v>
      </c>
      <c r="P26" s="133" t="s">
        <v>318</v>
      </c>
      <c r="Q26" s="933" t="str">
        <f>IF(H25=0,"",VLOOKUP(H25,MAST!$D$3:$E$63,2,FALSE))</f>
        <v/>
      </c>
      <c r="R26" s="933"/>
      <c r="S26" s="108" t="s">
        <v>319</v>
      </c>
      <c r="T26" s="107"/>
      <c r="U26" s="33"/>
      <c r="V26" s="33"/>
      <c r="W26" s="33"/>
      <c r="X26" s="33"/>
      <c r="Y26" s="6" t="s">
        <v>0</v>
      </c>
      <c r="Z26" s="2" t="s">
        <v>14</v>
      </c>
      <c r="AA26" s="42"/>
      <c r="AB26" s="73"/>
    </row>
    <row r="27" spans="1:28" ht="12.2" customHeight="1" x14ac:dyDescent="0.15">
      <c r="A27" s="953"/>
      <c r="B27" s="78" t="s">
        <v>68</v>
      </c>
      <c r="C27" s="81"/>
      <c r="D27" s="41"/>
      <c r="E27" s="134"/>
      <c r="F27" s="131" t="s">
        <v>320</v>
      </c>
      <c r="G27" s="33" t="s">
        <v>321</v>
      </c>
      <c r="H27" s="934" t="str">
        <f>IF(H26="","",ROUNDDOWN(H26/1000/Q26,2))</f>
        <v/>
      </c>
      <c r="I27" s="934"/>
      <c r="J27" s="108" t="s">
        <v>322</v>
      </c>
      <c r="K27" s="33"/>
      <c r="L27" s="33"/>
      <c r="M27" s="33"/>
      <c r="N27" s="119"/>
      <c r="O27" s="135" t="s">
        <v>24</v>
      </c>
      <c r="P27" s="136" t="s">
        <v>323</v>
      </c>
      <c r="Q27" s="930"/>
      <c r="R27" s="930"/>
      <c r="S27" s="108" t="s">
        <v>324</v>
      </c>
      <c r="T27" s="33"/>
      <c r="U27" s="33"/>
      <c r="V27" s="33"/>
      <c r="W27" s="33"/>
      <c r="X27" s="83"/>
      <c r="Y27" s="6" t="s">
        <v>0</v>
      </c>
      <c r="Z27" s="2"/>
      <c r="AA27" s="42"/>
      <c r="AB27" s="73"/>
    </row>
    <row r="28" spans="1:28" ht="12.2" customHeight="1" x14ac:dyDescent="0.15">
      <c r="A28" s="953"/>
      <c r="B28" s="78" t="s">
        <v>69</v>
      </c>
      <c r="C28" s="33"/>
      <c r="D28" s="41"/>
      <c r="E28" s="134"/>
      <c r="F28" s="137" t="s">
        <v>325</v>
      </c>
      <c r="G28" s="38" t="s">
        <v>326</v>
      </c>
      <c r="H28" s="935"/>
      <c r="I28" s="935"/>
      <c r="J28" s="75" t="s">
        <v>327</v>
      </c>
      <c r="K28" s="38"/>
      <c r="L28" s="38"/>
      <c r="M28" s="38"/>
      <c r="N28" s="138"/>
      <c r="O28" s="139" t="s">
        <v>24</v>
      </c>
      <c r="P28" s="140" t="s">
        <v>323</v>
      </c>
      <c r="Q28" s="931"/>
      <c r="R28" s="931"/>
      <c r="S28" s="75" t="s">
        <v>327</v>
      </c>
      <c r="T28" s="38"/>
      <c r="U28" s="38"/>
      <c r="V28" s="38"/>
      <c r="W28" s="38"/>
      <c r="X28" s="40"/>
      <c r="Y28" s="6" t="s">
        <v>0</v>
      </c>
      <c r="Z28" s="2"/>
      <c r="AA28" s="42"/>
      <c r="AB28" s="73"/>
    </row>
    <row r="29" spans="1:28" ht="12.2" customHeight="1" x14ac:dyDescent="0.15">
      <c r="A29" s="953"/>
      <c r="B29" s="141" t="s">
        <v>348</v>
      </c>
      <c r="C29" s="33"/>
      <c r="D29" s="33"/>
      <c r="E29" s="128" t="s">
        <v>338</v>
      </c>
      <c r="F29" s="29"/>
      <c r="G29" s="33" t="s">
        <v>309</v>
      </c>
      <c r="H29" s="936"/>
      <c r="I29" s="936"/>
      <c r="J29" s="936"/>
      <c r="K29" s="936"/>
      <c r="L29" s="936"/>
      <c r="M29" s="936"/>
      <c r="N29" s="936"/>
      <c r="O29" s="936"/>
      <c r="P29" s="936"/>
      <c r="Q29" s="936"/>
      <c r="R29" s="936"/>
      <c r="S29" s="936"/>
      <c r="T29" s="129" t="s">
        <v>310</v>
      </c>
      <c r="U29" s="1" t="s">
        <v>0</v>
      </c>
      <c r="V29" s="119" t="s">
        <v>15</v>
      </c>
      <c r="W29" s="33"/>
      <c r="X29" s="33"/>
      <c r="Y29" s="6"/>
      <c r="Z29" s="2"/>
      <c r="AA29" s="42"/>
      <c r="AB29" s="73"/>
    </row>
    <row r="30" spans="1:28" ht="12.2" customHeight="1" x14ac:dyDescent="0.15">
      <c r="A30" s="953"/>
      <c r="B30" s="76"/>
      <c r="C30" s="72"/>
      <c r="D30" s="33"/>
      <c r="E30" s="134"/>
      <c r="F30" s="131" t="s">
        <v>22</v>
      </c>
      <c r="G30" s="33" t="s">
        <v>311</v>
      </c>
      <c r="H30" s="932"/>
      <c r="I30" s="932"/>
      <c r="J30" s="932"/>
      <c r="K30" s="932"/>
      <c r="L30" s="932"/>
      <c r="M30" s="932"/>
      <c r="N30" s="932"/>
      <c r="O30" s="932"/>
      <c r="P30" s="932"/>
      <c r="Q30" s="932"/>
      <c r="R30" s="932"/>
      <c r="S30" s="932"/>
      <c r="T30" s="129" t="s">
        <v>312</v>
      </c>
      <c r="U30" s="1" t="s">
        <v>313</v>
      </c>
      <c r="V30" s="119" t="s">
        <v>23</v>
      </c>
      <c r="W30" s="33"/>
      <c r="X30" s="33"/>
      <c r="Y30" s="6"/>
      <c r="Z30" s="2"/>
      <c r="AA30" s="42"/>
      <c r="AB30" s="73"/>
    </row>
    <row r="31" spans="1:28" ht="12.2" customHeight="1" x14ac:dyDescent="0.15">
      <c r="A31" s="953"/>
      <c r="B31" s="142" t="s">
        <v>349</v>
      </c>
      <c r="C31" s="72"/>
      <c r="D31" s="33"/>
      <c r="E31" s="134"/>
      <c r="F31" s="131" t="s">
        <v>314</v>
      </c>
      <c r="G31" s="33" t="s">
        <v>315</v>
      </c>
      <c r="H31" s="951"/>
      <c r="I31" s="951"/>
      <c r="J31" s="33" t="s">
        <v>316</v>
      </c>
      <c r="K31" s="33"/>
      <c r="L31" s="33"/>
      <c r="M31" s="33"/>
      <c r="N31" s="119"/>
      <c r="O31" s="132" t="s">
        <v>317</v>
      </c>
      <c r="P31" s="133" t="s">
        <v>318</v>
      </c>
      <c r="Q31" s="933" t="str">
        <f>IF(H30=0,"",VLOOKUP(H30,MAST!$D$3:$E$63,2,FALSE))</f>
        <v/>
      </c>
      <c r="R31" s="933"/>
      <c r="S31" s="108" t="s">
        <v>319</v>
      </c>
      <c r="T31" s="107"/>
      <c r="U31" s="33"/>
      <c r="V31" s="33"/>
      <c r="W31" s="33"/>
      <c r="X31" s="33"/>
      <c r="Y31" s="6"/>
      <c r="Z31" s="2"/>
      <c r="AA31" s="42"/>
      <c r="AB31" s="73"/>
    </row>
    <row r="32" spans="1:28" ht="12.2" customHeight="1" x14ac:dyDescent="0.15">
      <c r="A32" s="953"/>
      <c r="B32" s="142" t="s">
        <v>350</v>
      </c>
      <c r="C32" s="72"/>
      <c r="D32" s="33"/>
      <c r="E32" s="134"/>
      <c r="F32" s="131" t="s">
        <v>320</v>
      </c>
      <c r="G32" s="33" t="s">
        <v>321</v>
      </c>
      <c r="H32" s="934" t="str">
        <f>IF(H31="","",ROUNDDOWN(H31/1000/Q31,2))</f>
        <v/>
      </c>
      <c r="I32" s="934"/>
      <c r="J32" s="108" t="s">
        <v>322</v>
      </c>
      <c r="K32" s="33"/>
      <c r="L32" s="33"/>
      <c r="M32" s="33"/>
      <c r="N32" s="119"/>
      <c r="O32" s="135" t="s">
        <v>24</v>
      </c>
      <c r="P32" s="136" t="s">
        <v>323</v>
      </c>
      <c r="Q32" s="930"/>
      <c r="R32" s="930"/>
      <c r="S32" s="108" t="s">
        <v>324</v>
      </c>
      <c r="T32" s="33"/>
      <c r="U32" s="33"/>
      <c r="V32" s="33"/>
      <c r="W32" s="33"/>
      <c r="X32" s="83"/>
      <c r="Y32" s="6"/>
      <c r="Z32" s="2"/>
      <c r="AA32" s="42"/>
      <c r="AB32" s="73"/>
    </row>
    <row r="33" spans="1:28" ht="12.2" customHeight="1" x14ac:dyDescent="0.15">
      <c r="A33" s="953"/>
      <c r="B33" s="142" t="s">
        <v>351</v>
      </c>
      <c r="C33" s="72"/>
      <c r="D33" s="33"/>
      <c r="E33" s="134"/>
      <c r="F33" s="137" t="s">
        <v>325</v>
      </c>
      <c r="G33" s="38" t="s">
        <v>326</v>
      </c>
      <c r="H33" s="935"/>
      <c r="I33" s="935"/>
      <c r="J33" s="75" t="s">
        <v>327</v>
      </c>
      <c r="K33" s="38"/>
      <c r="L33" s="38"/>
      <c r="M33" s="38"/>
      <c r="N33" s="138"/>
      <c r="O33" s="139" t="s">
        <v>24</v>
      </c>
      <c r="P33" s="140" t="s">
        <v>323</v>
      </c>
      <c r="Q33" s="931"/>
      <c r="R33" s="931"/>
      <c r="S33" s="75" t="s">
        <v>327</v>
      </c>
      <c r="T33" s="38"/>
      <c r="U33" s="38"/>
      <c r="V33" s="38"/>
      <c r="W33" s="38"/>
      <c r="X33" s="40"/>
      <c r="Y33" s="6"/>
      <c r="Z33" s="2"/>
      <c r="AA33" s="42"/>
      <c r="AB33" s="73"/>
    </row>
    <row r="34" spans="1:28" ht="12.2" customHeight="1" x14ac:dyDescent="0.15">
      <c r="A34" s="953"/>
      <c r="B34" s="143" t="s">
        <v>352</v>
      </c>
      <c r="C34" s="72"/>
      <c r="D34" s="33"/>
      <c r="E34" s="128" t="s">
        <v>339</v>
      </c>
      <c r="F34" s="29"/>
      <c r="G34" s="33" t="s">
        <v>309</v>
      </c>
      <c r="H34" s="936"/>
      <c r="I34" s="936"/>
      <c r="J34" s="936"/>
      <c r="K34" s="936"/>
      <c r="L34" s="936"/>
      <c r="M34" s="936"/>
      <c r="N34" s="936"/>
      <c r="O34" s="936"/>
      <c r="P34" s="936"/>
      <c r="Q34" s="936"/>
      <c r="R34" s="936"/>
      <c r="S34" s="936"/>
      <c r="T34" s="129" t="s">
        <v>310</v>
      </c>
      <c r="U34" s="1" t="s">
        <v>0</v>
      </c>
      <c r="V34" s="119" t="s">
        <v>15</v>
      </c>
      <c r="W34" s="33"/>
      <c r="X34" s="33"/>
      <c r="Y34" s="6"/>
      <c r="Z34" s="2"/>
      <c r="AA34" s="42"/>
      <c r="AB34" s="73"/>
    </row>
    <row r="35" spans="1:28" ht="12.2" customHeight="1" x14ac:dyDescent="0.15">
      <c r="A35" s="953"/>
      <c r="B35" s="143" t="s">
        <v>353</v>
      </c>
      <c r="C35" s="72"/>
      <c r="D35" s="33"/>
      <c r="E35" s="134"/>
      <c r="F35" s="131" t="s">
        <v>22</v>
      </c>
      <c r="G35" s="33" t="s">
        <v>311</v>
      </c>
      <c r="H35" s="932"/>
      <c r="I35" s="932"/>
      <c r="J35" s="932"/>
      <c r="K35" s="932"/>
      <c r="L35" s="932"/>
      <c r="M35" s="932"/>
      <c r="N35" s="932"/>
      <c r="O35" s="932"/>
      <c r="P35" s="932"/>
      <c r="Q35" s="932"/>
      <c r="R35" s="932"/>
      <c r="S35" s="932"/>
      <c r="T35" s="129" t="s">
        <v>312</v>
      </c>
      <c r="U35" s="1" t="s">
        <v>313</v>
      </c>
      <c r="V35" s="119" t="s">
        <v>23</v>
      </c>
      <c r="W35" s="33"/>
      <c r="X35" s="33"/>
      <c r="Y35" s="6"/>
      <c r="Z35" s="2"/>
      <c r="AA35" s="42"/>
      <c r="AB35" s="73"/>
    </row>
    <row r="36" spans="1:28" ht="12.2" customHeight="1" x14ac:dyDescent="0.15">
      <c r="A36" s="953"/>
      <c r="B36" s="143" t="s">
        <v>354</v>
      </c>
      <c r="C36" s="72"/>
      <c r="D36" s="33"/>
      <c r="E36" s="134"/>
      <c r="F36" s="131" t="s">
        <v>314</v>
      </c>
      <c r="G36" s="33" t="s">
        <v>315</v>
      </c>
      <c r="H36" s="951"/>
      <c r="I36" s="951"/>
      <c r="J36" s="33" t="s">
        <v>316</v>
      </c>
      <c r="K36" s="33"/>
      <c r="L36" s="33"/>
      <c r="M36" s="33"/>
      <c r="N36" s="119"/>
      <c r="O36" s="132" t="s">
        <v>317</v>
      </c>
      <c r="P36" s="133" t="s">
        <v>318</v>
      </c>
      <c r="Q36" s="933" t="str">
        <f>IF(H35=0,"",VLOOKUP(H35,MAST!$D$3:$E$63,2,FALSE))</f>
        <v/>
      </c>
      <c r="R36" s="933"/>
      <c r="S36" s="108" t="s">
        <v>319</v>
      </c>
      <c r="T36" s="107"/>
      <c r="U36" s="33"/>
      <c r="V36" s="33"/>
      <c r="W36" s="33"/>
      <c r="X36" s="33"/>
      <c r="Y36" s="6"/>
      <c r="Z36" s="2"/>
      <c r="AA36" s="42"/>
      <c r="AB36" s="73"/>
    </row>
    <row r="37" spans="1:28" ht="12.2" customHeight="1" x14ac:dyDescent="0.15">
      <c r="A37" s="953"/>
      <c r="B37" s="142" t="s">
        <v>355</v>
      </c>
      <c r="C37" s="72"/>
      <c r="D37" s="33"/>
      <c r="E37" s="134"/>
      <c r="F37" s="131" t="s">
        <v>320</v>
      </c>
      <c r="G37" s="33" t="s">
        <v>321</v>
      </c>
      <c r="H37" s="934" t="str">
        <f>IF(H36="","",ROUNDDOWN(H36/1000/Q36,2))</f>
        <v/>
      </c>
      <c r="I37" s="934"/>
      <c r="J37" s="108" t="s">
        <v>322</v>
      </c>
      <c r="K37" s="33"/>
      <c r="L37" s="33"/>
      <c r="M37" s="33"/>
      <c r="N37" s="119"/>
      <c r="O37" s="135" t="s">
        <v>24</v>
      </c>
      <c r="P37" s="136" t="s">
        <v>323</v>
      </c>
      <c r="Q37" s="930"/>
      <c r="R37" s="930"/>
      <c r="S37" s="108" t="s">
        <v>324</v>
      </c>
      <c r="T37" s="33"/>
      <c r="U37" s="33"/>
      <c r="V37" s="33"/>
      <c r="W37" s="33"/>
      <c r="X37" s="83"/>
      <c r="Y37" s="6"/>
      <c r="Z37" s="2"/>
      <c r="AA37" s="42"/>
      <c r="AB37" s="73"/>
    </row>
    <row r="38" spans="1:28" ht="12.2" customHeight="1" x14ac:dyDescent="0.15">
      <c r="A38" s="953"/>
      <c r="B38" s="142" t="s">
        <v>356</v>
      </c>
      <c r="C38" s="72"/>
      <c r="D38" s="33"/>
      <c r="E38" s="134"/>
      <c r="F38" s="137" t="s">
        <v>325</v>
      </c>
      <c r="G38" s="38" t="s">
        <v>326</v>
      </c>
      <c r="H38" s="935"/>
      <c r="I38" s="935"/>
      <c r="J38" s="75" t="s">
        <v>327</v>
      </c>
      <c r="K38" s="38"/>
      <c r="L38" s="38"/>
      <c r="M38" s="38"/>
      <c r="N38" s="138"/>
      <c r="O38" s="139" t="s">
        <v>24</v>
      </c>
      <c r="P38" s="140" t="s">
        <v>323</v>
      </c>
      <c r="Q38" s="931"/>
      <c r="R38" s="931"/>
      <c r="S38" s="75" t="s">
        <v>327</v>
      </c>
      <c r="T38" s="38"/>
      <c r="U38" s="38"/>
      <c r="V38" s="38"/>
      <c r="W38" s="38"/>
      <c r="X38" s="40"/>
      <c r="Y38" s="6"/>
      <c r="Z38" s="2"/>
      <c r="AA38" s="42"/>
      <c r="AB38" s="73"/>
    </row>
    <row r="39" spans="1:28" ht="12.2" customHeight="1" x14ac:dyDescent="0.15">
      <c r="A39" s="953"/>
      <c r="B39" s="142" t="s">
        <v>357</v>
      </c>
      <c r="C39" s="72"/>
      <c r="D39" s="33"/>
      <c r="E39" s="128" t="s">
        <v>340</v>
      </c>
      <c r="F39" s="29"/>
      <c r="G39" s="33" t="s">
        <v>309</v>
      </c>
      <c r="H39" s="936"/>
      <c r="I39" s="936"/>
      <c r="J39" s="936"/>
      <c r="K39" s="936"/>
      <c r="L39" s="936"/>
      <c r="M39" s="936"/>
      <c r="N39" s="936"/>
      <c r="O39" s="936"/>
      <c r="P39" s="936"/>
      <c r="Q39" s="936"/>
      <c r="R39" s="936"/>
      <c r="S39" s="936"/>
      <c r="T39" s="129" t="s">
        <v>310</v>
      </c>
      <c r="U39" s="1" t="s">
        <v>0</v>
      </c>
      <c r="V39" s="119" t="s">
        <v>15</v>
      </c>
      <c r="W39" s="33"/>
      <c r="X39" s="33"/>
      <c r="Y39" s="6"/>
      <c r="Z39" s="2"/>
      <c r="AA39" s="42"/>
      <c r="AB39" s="73"/>
    </row>
    <row r="40" spans="1:28" ht="12.2" customHeight="1" x14ac:dyDescent="0.15">
      <c r="A40" s="953"/>
      <c r="B40" s="142" t="s">
        <v>358</v>
      </c>
      <c r="C40" s="72"/>
      <c r="D40" s="33"/>
      <c r="E40" s="134"/>
      <c r="F40" s="131" t="s">
        <v>22</v>
      </c>
      <c r="G40" s="33" t="s">
        <v>311</v>
      </c>
      <c r="H40" s="932"/>
      <c r="I40" s="932"/>
      <c r="J40" s="932"/>
      <c r="K40" s="932"/>
      <c r="L40" s="932"/>
      <c r="M40" s="932"/>
      <c r="N40" s="932"/>
      <c r="O40" s="932"/>
      <c r="P40" s="932"/>
      <c r="Q40" s="932"/>
      <c r="R40" s="932"/>
      <c r="S40" s="932"/>
      <c r="T40" s="129" t="s">
        <v>312</v>
      </c>
      <c r="U40" s="1" t="s">
        <v>313</v>
      </c>
      <c r="V40" s="119" t="s">
        <v>23</v>
      </c>
      <c r="W40" s="33"/>
      <c r="X40" s="33"/>
      <c r="Y40" s="6"/>
      <c r="Z40" s="2"/>
      <c r="AA40" s="42"/>
      <c r="AB40" s="73"/>
    </row>
    <row r="41" spans="1:28" ht="12.2" customHeight="1" x14ac:dyDescent="0.15">
      <c r="A41" s="953"/>
      <c r="B41" s="142" t="s">
        <v>359</v>
      </c>
      <c r="C41" s="72"/>
      <c r="D41" s="33"/>
      <c r="E41" s="134"/>
      <c r="F41" s="131" t="s">
        <v>314</v>
      </c>
      <c r="G41" s="33" t="s">
        <v>315</v>
      </c>
      <c r="H41" s="951"/>
      <c r="I41" s="951"/>
      <c r="J41" s="33" t="s">
        <v>316</v>
      </c>
      <c r="K41" s="33"/>
      <c r="L41" s="33"/>
      <c r="M41" s="33"/>
      <c r="N41" s="119"/>
      <c r="O41" s="132" t="s">
        <v>317</v>
      </c>
      <c r="P41" s="133" t="s">
        <v>318</v>
      </c>
      <c r="Q41" s="933" t="str">
        <f>IF(H40=0,"",VLOOKUP(H40,MAST!$D$3:$E$63,2,FALSE))</f>
        <v/>
      </c>
      <c r="R41" s="933"/>
      <c r="S41" s="108" t="s">
        <v>319</v>
      </c>
      <c r="T41" s="107"/>
      <c r="U41" s="33"/>
      <c r="V41" s="33"/>
      <c r="W41" s="33"/>
      <c r="X41" s="33"/>
      <c r="Y41" s="6"/>
      <c r="Z41" s="2"/>
      <c r="AA41" s="42"/>
      <c r="AB41" s="73"/>
    </row>
    <row r="42" spans="1:28" ht="12.2" customHeight="1" x14ac:dyDescent="0.15">
      <c r="A42" s="953"/>
      <c r="B42" s="142" t="s">
        <v>360</v>
      </c>
      <c r="C42" s="72"/>
      <c r="D42" s="33"/>
      <c r="E42" s="134"/>
      <c r="F42" s="131" t="s">
        <v>320</v>
      </c>
      <c r="G42" s="33" t="s">
        <v>321</v>
      </c>
      <c r="H42" s="934" t="str">
        <f>IF(H41="","",ROUNDDOWN(H41/1000/Q41,2))</f>
        <v/>
      </c>
      <c r="I42" s="934"/>
      <c r="J42" s="108" t="s">
        <v>322</v>
      </c>
      <c r="K42" s="33"/>
      <c r="L42" s="33"/>
      <c r="M42" s="33"/>
      <c r="N42" s="119"/>
      <c r="O42" s="135" t="s">
        <v>24</v>
      </c>
      <c r="P42" s="136" t="s">
        <v>323</v>
      </c>
      <c r="Q42" s="930"/>
      <c r="R42" s="930"/>
      <c r="S42" s="108" t="s">
        <v>324</v>
      </c>
      <c r="T42" s="33"/>
      <c r="U42" s="33"/>
      <c r="V42" s="33"/>
      <c r="W42" s="33"/>
      <c r="X42" s="83"/>
      <c r="Y42" s="6"/>
      <c r="Z42" s="2"/>
      <c r="AA42" s="42"/>
      <c r="AB42" s="73"/>
    </row>
    <row r="43" spans="1:28" ht="12.2" customHeight="1" x14ac:dyDescent="0.15">
      <c r="A43" s="953"/>
      <c r="B43" s="78"/>
      <c r="C43" s="72"/>
      <c r="D43" s="33"/>
      <c r="E43" s="134"/>
      <c r="F43" s="137" t="s">
        <v>325</v>
      </c>
      <c r="G43" s="38" t="s">
        <v>326</v>
      </c>
      <c r="H43" s="935"/>
      <c r="I43" s="935"/>
      <c r="J43" s="75" t="s">
        <v>327</v>
      </c>
      <c r="K43" s="38"/>
      <c r="L43" s="38"/>
      <c r="M43" s="38"/>
      <c r="N43" s="138"/>
      <c r="O43" s="139" t="s">
        <v>24</v>
      </c>
      <c r="P43" s="140" t="s">
        <v>323</v>
      </c>
      <c r="Q43" s="931"/>
      <c r="R43" s="931"/>
      <c r="S43" s="75" t="s">
        <v>327</v>
      </c>
      <c r="T43" s="38"/>
      <c r="U43" s="38"/>
      <c r="V43" s="38"/>
      <c r="W43" s="38"/>
      <c r="X43" s="40"/>
      <c r="Y43" s="6"/>
      <c r="Z43" s="2"/>
      <c r="AA43" s="42"/>
      <c r="AB43" s="73"/>
    </row>
    <row r="44" spans="1:28" ht="12.2" customHeight="1" x14ac:dyDescent="0.15">
      <c r="A44" s="953"/>
      <c r="B44" s="78"/>
      <c r="C44" s="72"/>
      <c r="D44" s="33"/>
      <c r="E44" s="128" t="s">
        <v>341</v>
      </c>
      <c r="F44" s="29"/>
      <c r="G44" s="33" t="s">
        <v>309</v>
      </c>
      <c r="H44" s="936"/>
      <c r="I44" s="936"/>
      <c r="J44" s="936"/>
      <c r="K44" s="936"/>
      <c r="L44" s="936"/>
      <c r="M44" s="936"/>
      <c r="N44" s="936"/>
      <c r="O44" s="936"/>
      <c r="P44" s="936"/>
      <c r="Q44" s="936"/>
      <c r="R44" s="936"/>
      <c r="S44" s="936"/>
      <c r="T44" s="129" t="s">
        <v>310</v>
      </c>
      <c r="U44" s="1" t="s">
        <v>0</v>
      </c>
      <c r="V44" s="119" t="s">
        <v>15</v>
      </c>
      <c r="W44" s="33"/>
      <c r="X44" s="33"/>
      <c r="Y44" s="6"/>
      <c r="Z44" s="2"/>
      <c r="AA44" s="42"/>
      <c r="AB44" s="73"/>
    </row>
    <row r="45" spans="1:28" ht="12.2" customHeight="1" x14ac:dyDescent="0.15">
      <c r="A45" s="953"/>
      <c r="B45" s="78"/>
      <c r="C45" s="72"/>
      <c r="D45" s="33"/>
      <c r="E45" s="134"/>
      <c r="F45" s="131" t="s">
        <v>22</v>
      </c>
      <c r="G45" s="33" t="s">
        <v>311</v>
      </c>
      <c r="H45" s="932"/>
      <c r="I45" s="932"/>
      <c r="J45" s="932"/>
      <c r="K45" s="932"/>
      <c r="L45" s="932"/>
      <c r="M45" s="932"/>
      <c r="N45" s="932"/>
      <c r="O45" s="932"/>
      <c r="P45" s="932"/>
      <c r="Q45" s="932"/>
      <c r="R45" s="932"/>
      <c r="S45" s="932"/>
      <c r="T45" s="129" t="s">
        <v>312</v>
      </c>
      <c r="U45" s="1" t="s">
        <v>313</v>
      </c>
      <c r="V45" s="119" t="s">
        <v>23</v>
      </c>
      <c r="W45" s="33"/>
      <c r="X45" s="33"/>
      <c r="Y45" s="6"/>
      <c r="Z45" s="2"/>
      <c r="AA45" s="42"/>
      <c r="AB45" s="73"/>
    </row>
    <row r="46" spans="1:28" ht="12.2" customHeight="1" x14ac:dyDescent="0.15">
      <c r="A46" s="953"/>
      <c r="B46" s="78"/>
      <c r="C46" s="72"/>
      <c r="D46" s="33"/>
      <c r="E46" s="134"/>
      <c r="F46" s="131" t="s">
        <v>314</v>
      </c>
      <c r="G46" s="33" t="s">
        <v>315</v>
      </c>
      <c r="H46" s="951"/>
      <c r="I46" s="951"/>
      <c r="J46" s="33" t="s">
        <v>316</v>
      </c>
      <c r="K46" s="33"/>
      <c r="L46" s="33"/>
      <c r="M46" s="33"/>
      <c r="N46" s="119"/>
      <c r="O46" s="132" t="s">
        <v>317</v>
      </c>
      <c r="P46" s="133" t="s">
        <v>318</v>
      </c>
      <c r="Q46" s="933" t="str">
        <f>IF(H45=0,"",VLOOKUP(H45,MAST!$D$3:$E$63,2,FALSE))</f>
        <v/>
      </c>
      <c r="R46" s="933"/>
      <c r="S46" s="108" t="s">
        <v>319</v>
      </c>
      <c r="T46" s="107"/>
      <c r="U46" s="33"/>
      <c r="V46" s="33"/>
      <c r="W46" s="33"/>
      <c r="X46" s="33"/>
      <c r="Y46" s="6"/>
      <c r="Z46" s="2"/>
      <c r="AA46" s="42"/>
      <c r="AB46" s="73"/>
    </row>
    <row r="47" spans="1:28" ht="12.2" customHeight="1" x14ac:dyDescent="0.15">
      <c r="A47" s="953"/>
      <c r="B47" s="78"/>
      <c r="C47" s="72"/>
      <c r="D47" s="33"/>
      <c r="E47" s="134"/>
      <c r="F47" s="131" t="s">
        <v>320</v>
      </c>
      <c r="G47" s="33" t="s">
        <v>321</v>
      </c>
      <c r="H47" s="934" t="str">
        <f>IF(H46="","",ROUNDDOWN(H46/1000/Q46,2))</f>
        <v/>
      </c>
      <c r="I47" s="934"/>
      <c r="J47" s="108" t="s">
        <v>322</v>
      </c>
      <c r="K47" s="33"/>
      <c r="L47" s="33"/>
      <c r="M47" s="33"/>
      <c r="N47" s="119"/>
      <c r="O47" s="135" t="s">
        <v>24</v>
      </c>
      <c r="P47" s="136" t="s">
        <v>323</v>
      </c>
      <c r="Q47" s="930"/>
      <c r="R47" s="930"/>
      <c r="S47" s="108" t="s">
        <v>324</v>
      </c>
      <c r="T47" s="33"/>
      <c r="U47" s="33"/>
      <c r="V47" s="33"/>
      <c r="W47" s="33"/>
      <c r="X47" s="83"/>
      <c r="Y47" s="6"/>
      <c r="Z47" s="2"/>
      <c r="AA47" s="42"/>
      <c r="AB47" s="73"/>
    </row>
    <row r="48" spans="1:28" ht="12.2" customHeight="1" x14ac:dyDescent="0.15">
      <c r="A48" s="953"/>
      <c r="B48" s="78"/>
      <c r="C48" s="72"/>
      <c r="D48" s="33"/>
      <c r="E48" s="134"/>
      <c r="F48" s="137" t="s">
        <v>325</v>
      </c>
      <c r="G48" s="38" t="s">
        <v>326</v>
      </c>
      <c r="H48" s="935"/>
      <c r="I48" s="935"/>
      <c r="J48" s="75" t="s">
        <v>327</v>
      </c>
      <c r="K48" s="38"/>
      <c r="L48" s="38"/>
      <c r="M48" s="38"/>
      <c r="N48" s="138"/>
      <c r="O48" s="139" t="s">
        <v>24</v>
      </c>
      <c r="P48" s="140" t="s">
        <v>323</v>
      </c>
      <c r="Q48" s="931"/>
      <c r="R48" s="931"/>
      <c r="S48" s="75" t="s">
        <v>327</v>
      </c>
      <c r="T48" s="38"/>
      <c r="U48" s="38"/>
      <c r="V48" s="38"/>
      <c r="W48" s="38"/>
      <c r="X48" s="40"/>
      <c r="Y48" s="6"/>
      <c r="Z48" s="2"/>
      <c r="AA48" s="42"/>
      <c r="AB48" s="73"/>
    </row>
    <row r="49" spans="1:28" ht="12.2" customHeight="1" x14ac:dyDescent="0.15">
      <c r="A49" s="953"/>
      <c r="B49" s="78"/>
      <c r="C49" s="72"/>
      <c r="D49" s="33"/>
      <c r="E49" s="128" t="s">
        <v>342</v>
      </c>
      <c r="F49" s="29"/>
      <c r="G49" s="33" t="s">
        <v>309</v>
      </c>
      <c r="H49" s="936"/>
      <c r="I49" s="936"/>
      <c r="J49" s="936"/>
      <c r="K49" s="936"/>
      <c r="L49" s="936"/>
      <c r="M49" s="936"/>
      <c r="N49" s="936"/>
      <c r="O49" s="936"/>
      <c r="P49" s="936"/>
      <c r="Q49" s="936"/>
      <c r="R49" s="936"/>
      <c r="S49" s="936"/>
      <c r="T49" s="129" t="s">
        <v>310</v>
      </c>
      <c r="U49" s="1" t="s">
        <v>0</v>
      </c>
      <c r="V49" s="119" t="s">
        <v>15</v>
      </c>
      <c r="W49" s="33"/>
      <c r="X49" s="33"/>
      <c r="Y49" s="6"/>
      <c r="Z49" s="2"/>
      <c r="AA49" s="42"/>
      <c r="AB49" s="73"/>
    </row>
    <row r="50" spans="1:28" ht="12.2" customHeight="1" x14ac:dyDescent="0.15">
      <c r="A50" s="953"/>
      <c r="B50" s="78"/>
      <c r="C50" s="72"/>
      <c r="D50" s="33"/>
      <c r="E50" s="134"/>
      <c r="F50" s="131" t="s">
        <v>22</v>
      </c>
      <c r="G50" s="33" t="s">
        <v>311</v>
      </c>
      <c r="H50" s="932"/>
      <c r="I50" s="932"/>
      <c r="J50" s="932"/>
      <c r="K50" s="932"/>
      <c r="L50" s="932"/>
      <c r="M50" s="932"/>
      <c r="N50" s="932"/>
      <c r="O50" s="932"/>
      <c r="P50" s="932"/>
      <c r="Q50" s="932"/>
      <c r="R50" s="932"/>
      <c r="S50" s="932"/>
      <c r="T50" s="129" t="s">
        <v>312</v>
      </c>
      <c r="U50" s="1" t="s">
        <v>313</v>
      </c>
      <c r="V50" s="119" t="s">
        <v>23</v>
      </c>
      <c r="W50" s="33"/>
      <c r="X50" s="33"/>
      <c r="Y50" s="6"/>
      <c r="Z50" s="2"/>
      <c r="AA50" s="42"/>
      <c r="AB50" s="73"/>
    </row>
    <row r="51" spans="1:28" ht="12.2" customHeight="1" x14ac:dyDescent="0.15">
      <c r="A51" s="953"/>
      <c r="B51" s="78"/>
      <c r="C51" s="72"/>
      <c r="D51" s="33"/>
      <c r="E51" s="134"/>
      <c r="F51" s="131" t="s">
        <v>314</v>
      </c>
      <c r="G51" s="33" t="s">
        <v>315</v>
      </c>
      <c r="H51" s="951"/>
      <c r="I51" s="951"/>
      <c r="J51" s="33" t="s">
        <v>316</v>
      </c>
      <c r="K51" s="33"/>
      <c r="L51" s="33"/>
      <c r="M51" s="33"/>
      <c r="N51" s="119"/>
      <c r="O51" s="132" t="s">
        <v>317</v>
      </c>
      <c r="P51" s="133" t="s">
        <v>318</v>
      </c>
      <c r="Q51" s="933" t="str">
        <f>IF(H50=0,"",VLOOKUP(H50,MAST!$D$3:$E$63,2,FALSE))</f>
        <v/>
      </c>
      <c r="R51" s="933"/>
      <c r="S51" s="108" t="s">
        <v>319</v>
      </c>
      <c r="T51" s="107"/>
      <c r="U51" s="33"/>
      <c r="V51" s="33"/>
      <c r="W51" s="33"/>
      <c r="X51" s="33"/>
      <c r="Y51" s="6"/>
      <c r="Z51" s="2"/>
      <c r="AA51" s="42"/>
      <c r="AB51" s="73"/>
    </row>
    <row r="52" spans="1:28" ht="12.2" customHeight="1" x14ac:dyDescent="0.15">
      <c r="A52" s="953"/>
      <c r="B52" s="78"/>
      <c r="C52" s="72"/>
      <c r="D52" s="33"/>
      <c r="E52" s="134"/>
      <c r="F52" s="131" t="s">
        <v>320</v>
      </c>
      <c r="G52" s="33" t="s">
        <v>321</v>
      </c>
      <c r="H52" s="934" t="str">
        <f>IF(H51="","",ROUNDDOWN(H51/1000/Q51,2))</f>
        <v/>
      </c>
      <c r="I52" s="934"/>
      <c r="J52" s="108" t="s">
        <v>322</v>
      </c>
      <c r="K52" s="33"/>
      <c r="L52" s="33"/>
      <c r="M52" s="33"/>
      <c r="N52" s="119"/>
      <c r="O52" s="135" t="s">
        <v>24</v>
      </c>
      <c r="P52" s="136" t="s">
        <v>323</v>
      </c>
      <c r="Q52" s="930"/>
      <c r="R52" s="930"/>
      <c r="S52" s="108" t="s">
        <v>324</v>
      </c>
      <c r="T52" s="33"/>
      <c r="U52" s="33"/>
      <c r="V52" s="33"/>
      <c r="W52" s="33"/>
      <c r="X52" s="83"/>
      <c r="Y52" s="6"/>
      <c r="Z52" s="2"/>
      <c r="AA52" s="42"/>
      <c r="AB52" s="73"/>
    </row>
    <row r="53" spans="1:28" ht="12.2" customHeight="1" x14ac:dyDescent="0.15">
      <c r="A53" s="953"/>
      <c r="B53" s="78"/>
      <c r="C53" s="72"/>
      <c r="D53" s="33"/>
      <c r="E53" s="134"/>
      <c r="F53" s="137" t="s">
        <v>325</v>
      </c>
      <c r="G53" s="38" t="s">
        <v>326</v>
      </c>
      <c r="H53" s="935"/>
      <c r="I53" s="935"/>
      <c r="J53" s="75" t="s">
        <v>327</v>
      </c>
      <c r="K53" s="38"/>
      <c r="L53" s="38"/>
      <c r="M53" s="38"/>
      <c r="N53" s="138"/>
      <c r="O53" s="139" t="s">
        <v>24</v>
      </c>
      <c r="P53" s="140" t="s">
        <v>323</v>
      </c>
      <c r="Q53" s="931"/>
      <c r="R53" s="931"/>
      <c r="S53" s="75" t="s">
        <v>327</v>
      </c>
      <c r="T53" s="38"/>
      <c r="U53" s="38"/>
      <c r="V53" s="38"/>
      <c r="W53" s="38"/>
      <c r="X53" s="40"/>
      <c r="Y53" s="6"/>
      <c r="Z53" s="2"/>
      <c r="AA53" s="42"/>
      <c r="AB53" s="73"/>
    </row>
    <row r="54" spans="1:28" ht="12.2" customHeight="1" x14ac:dyDescent="0.15">
      <c r="A54" s="953"/>
      <c r="B54" s="78"/>
      <c r="C54" s="72"/>
      <c r="D54" s="33"/>
      <c r="E54" s="128" t="s">
        <v>343</v>
      </c>
      <c r="F54" s="29"/>
      <c r="G54" s="33" t="s">
        <v>309</v>
      </c>
      <c r="H54" s="936"/>
      <c r="I54" s="936"/>
      <c r="J54" s="936"/>
      <c r="K54" s="936"/>
      <c r="L54" s="936"/>
      <c r="M54" s="936"/>
      <c r="N54" s="936"/>
      <c r="O54" s="936"/>
      <c r="P54" s="936"/>
      <c r="Q54" s="936"/>
      <c r="R54" s="936"/>
      <c r="S54" s="936"/>
      <c r="T54" s="129" t="s">
        <v>310</v>
      </c>
      <c r="U54" s="1" t="s">
        <v>0</v>
      </c>
      <c r="V54" s="119" t="s">
        <v>15</v>
      </c>
      <c r="W54" s="33"/>
      <c r="X54" s="33"/>
      <c r="Y54" s="6"/>
      <c r="Z54" s="2"/>
      <c r="AA54" s="42"/>
      <c r="AB54" s="73"/>
    </row>
    <row r="55" spans="1:28" ht="12.2" customHeight="1" x14ac:dyDescent="0.15">
      <c r="A55" s="953"/>
      <c r="B55" s="78"/>
      <c r="C55" s="72"/>
      <c r="D55" s="33"/>
      <c r="E55" s="134"/>
      <c r="F55" s="131" t="s">
        <v>22</v>
      </c>
      <c r="G55" s="33" t="s">
        <v>311</v>
      </c>
      <c r="H55" s="932"/>
      <c r="I55" s="932"/>
      <c r="J55" s="932"/>
      <c r="K55" s="932"/>
      <c r="L55" s="932"/>
      <c r="M55" s="932"/>
      <c r="N55" s="932"/>
      <c r="O55" s="932"/>
      <c r="P55" s="932"/>
      <c r="Q55" s="932"/>
      <c r="R55" s="932"/>
      <c r="S55" s="932"/>
      <c r="T55" s="129" t="s">
        <v>312</v>
      </c>
      <c r="U55" s="1" t="s">
        <v>313</v>
      </c>
      <c r="V55" s="119" t="s">
        <v>23</v>
      </c>
      <c r="W55" s="33"/>
      <c r="X55" s="33"/>
      <c r="Y55" s="6"/>
      <c r="Z55" s="2"/>
      <c r="AA55" s="42"/>
      <c r="AB55" s="73"/>
    </row>
    <row r="56" spans="1:28" ht="12.2" customHeight="1" x14ac:dyDescent="0.15">
      <c r="A56" s="953"/>
      <c r="B56" s="78"/>
      <c r="C56" s="72"/>
      <c r="D56" s="33"/>
      <c r="E56" s="134"/>
      <c r="F56" s="131" t="s">
        <v>314</v>
      </c>
      <c r="G56" s="33" t="s">
        <v>315</v>
      </c>
      <c r="H56" s="951"/>
      <c r="I56" s="951"/>
      <c r="J56" s="33" t="s">
        <v>316</v>
      </c>
      <c r="K56" s="33"/>
      <c r="L56" s="33"/>
      <c r="M56" s="33"/>
      <c r="N56" s="119"/>
      <c r="O56" s="132" t="s">
        <v>317</v>
      </c>
      <c r="P56" s="133" t="s">
        <v>318</v>
      </c>
      <c r="Q56" s="933" t="str">
        <f>IF(H55=0,"",VLOOKUP(H55,MAST!$D$3:$E$63,2,FALSE))</f>
        <v/>
      </c>
      <c r="R56" s="933"/>
      <c r="S56" s="108" t="s">
        <v>319</v>
      </c>
      <c r="T56" s="107"/>
      <c r="U56" s="33"/>
      <c r="V56" s="33"/>
      <c r="W56" s="33"/>
      <c r="X56" s="33"/>
      <c r="Y56" s="6"/>
      <c r="Z56" s="2"/>
      <c r="AA56" s="42"/>
      <c r="AB56" s="73"/>
    </row>
    <row r="57" spans="1:28" ht="12.2" customHeight="1" x14ac:dyDescent="0.15">
      <c r="A57" s="953"/>
      <c r="B57" s="78"/>
      <c r="C57" s="72"/>
      <c r="D57" s="33"/>
      <c r="E57" s="134"/>
      <c r="F57" s="131" t="s">
        <v>320</v>
      </c>
      <c r="G57" s="33" t="s">
        <v>321</v>
      </c>
      <c r="H57" s="934" t="str">
        <f>IF(H56="","",ROUNDDOWN(H56/1000/Q56,2))</f>
        <v/>
      </c>
      <c r="I57" s="934"/>
      <c r="J57" s="108" t="s">
        <v>322</v>
      </c>
      <c r="K57" s="33"/>
      <c r="L57" s="33"/>
      <c r="M57" s="33"/>
      <c r="N57" s="119"/>
      <c r="O57" s="135" t="s">
        <v>24</v>
      </c>
      <c r="P57" s="136" t="s">
        <v>323</v>
      </c>
      <c r="Q57" s="930"/>
      <c r="R57" s="930"/>
      <c r="S57" s="108" t="s">
        <v>324</v>
      </c>
      <c r="T57" s="33"/>
      <c r="U57" s="33"/>
      <c r="V57" s="33"/>
      <c r="W57" s="33"/>
      <c r="X57" s="83"/>
      <c r="Y57" s="6"/>
      <c r="Z57" s="2"/>
      <c r="AA57" s="42"/>
      <c r="AB57" s="73"/>
    </row>
    <row r="58" spans="1:28" ht="12.2" customHeight="1" x14ac:dyDescent="0.15">
      <c r="A58" s="953"/>
      <c r="B58" s="78"/>
      <c r="C58" s="72"/>
      <c r="D58" s="33"/>
      <c r="E58" s="134"/>
      <c r="F58" s="137" t="s">
        <v>325</v>
      </c>
      <c r="G58" s="38" t="s">
        <v>326</v>
      </c>
      <c r="H58" s="935"/>
      <c r="I58" s="935"/>
      <c r="J58" s="75" t="s">
        <v>327</v>
      </c>
      <c r="K58" s="38"/>
      <c r="L58" s="38"/>
      <c r="M58" s="38"/>
      <c r="N58" s="138"/>
      <c r="O58" s="139" t="s">
        <v>24</v>
      </c>
      <c r="P58" s="140" t="s">
        <v>323</v>
      </c>
      <c r="Q58" s="931"/>
      <c r="R58" s="931"/>
      <c r="S58" s="75" t="s">
        <v>327</v>
      </c>
      <c r="T58" s="38"/>
      <c r="U58" s="38"/>
      <c r="V58" s="38"/>
      <c r="W58" s="38"/>
      <c r="X58" s="40"/>
      <c r="Y58" s="6"/>
      <c r="Z58" s="2"/>
      <c r="AA58" s="42"/>
      <c r="AB58" s="73"/>
    </row>
    <row r="59" spans="1:28" ht="12.2" customHeight="1" x14ac:dyDescent="0.15">
      <c r="A59" s="953"/>
      <c r="B59" s="78"/>
      <c r="C59" s="72"/>
      <c r="D59" s="33"/>
      <c r="E59" s="128" t="s">
        <v>344</v>
      </c>
      <c r="F59" s="29"/>
      <c r="G59" s="33" t="s">
        <v>309</v>
      </c>
      <c r="H59" s="936"/>
      <c r="I59" s="936"/>
      <c r="J59" s="936"/>
      <c r="K59" s="936"/>
      <c r="L59" s="936"/>
      <c r="M59" s="936"/>
      <c r="N59" s="936"/>
      <c r="O59" s="936"/>
      <c r="P59" s="936"/>
      <c r="Q59" s="936"/>
      <c r="R59" s="936"/>
      <c r="S59" s="936"/>
      <c r="T59" s="129" t="s">
        <v>310</v>
      </c>
      <c r="U59" s="1" t="s">
        <v>0</v>
      </c>
      <c r="V59" s="119" t="s">
        <v>15</v>
      </c>
      <c r="W59" s="33"/>
      <c r="X59" s="33"/>
      <c r="Y59" s="6"/>
      <c r="Z59" s="2"/>
      <c r="AA59" s="42"/>
      <c r="AB59" s="73"/>
    </row>
    <row r="60" spans="1:28" ht="12.2" customHeight="1" x14ac:dyDescent="0.15">
      <c r="A60" s="953"/>
      <c r="B60" s="78"/>
      <c r="C60" s="72"/>
      <c r="D60" s="33"/>
      <c r="E60" s="134"/>
      <c r="F60" s="131" t="s">
        <v>22</v>
      </c>
      <c r="G60" s="33" t="s">
        <v>311</v>
      </c>
      <c r="H60" s="932"/>
      <c r="I60" s="932"/>
      <c r="J60" s="932"/>
      <c r="K60" s="932"/>
      <c r="L60" s="932"/>
      <c r="M60" s="932"/>
      <c r="N60" s="932"/>
      <c r="O60" s="932"/>
      <c r="P60" s="932"/>
      <c r="Q60" s="932"/>
      <c r="R60" s="932"/>
      <c r="S60" s="932"/>
      <c r="T60" s="129" t="s">
        <v>312</v>
      </c>
      <c r="U60" s="1" t="s">
        <v>313</v>
      </c>
      <c r="V60" s="119" t="s">
        <v>23</v>
      </c>
      <c r="W60" s="33"/>
      <c r="X60" s="33"/>
      <c r="Y60" s="6"/>
      <c r="Z60" s="2"/>
      <c r="AA60" s="42"/>
      <c r="AB60" s="73"/>
    </row>
    <row r="61" spans="1:28" ht="12.2" customHeight="1" x14ac:dyDescent="0.15">
      <c r="A61" s="953"/>
      <c r="B61" s="78"/>
      <c r="C61" s="72"/>
      <c r="D61" s="33"/>
      <c r="E61" s="134"/>
      <c r="F61" s="131" t="s">
        <v>314</v>
      </c>
      <c r="G61" s="33" t="s">
        <v>315</v>
      </c>
      <c r="H61" s="951"/>
      <c r="I61" s="951"/>
      <c r="J61" s="33" t="s">
        <v>316</v>
      </c>
      <c r="K61" s="33"/>
      <c r="L61" s="33"/>
      <c r="M61" s="33"/>
      <c r="N61" s="119"/>
      <c r="O61" s="132" t="s">
        <v>317</v>
      </c>
      <c r="P61" s="133" t="s">
        <v>318</v>
      </c>
      <c r="Q61" s="933" t="str">
        <f>IF(H60=0,"",VLOOKUP(H60,MAST!$D$3:$E$63,2,FALSE))</f>
        <v/>
      </c>
      <c r="R61" s="933"/>
      <c r="S61" s="108" t="s">
        <v>319</v>
      </c>
      <c r="T61" s="107"/>
      <c r="U61" s="33"/>
      <c r="V61" s="33"/>
      <c r="W61" s="33"/>
      <c r="X61" s="33"/>
      <c r="Y61" s="6"/>
      <c r="Z61" s="2"/>
      <c r="AA61" s="42"/>
      <c r="AB61" s="73"/>
    </row>
    <row r="62" spans="1:28" ht="12.2" customHeight="1" x14ac:dyDescent="0.15">
      <c r="A62" s="953"/>
      <c r="B62" s="78"/>
      <c r="C62" s="72"/>
      <c r="D62" s="33"/>
      <c r="E62" s="134"/>
      <c r="F62" s="131" t="s">
        <v>320</v>
      </c>
      <c r="G62" s="33" t="s">
        <v>321</v>
      </c>
      <c r="H62" s="934" t="str">
        <f>IF(H61="","",ROUNDDOWN(H61/1000/Q61,2))</f>
        <v/>
      </c>
      <c r="I62" s="934"/>
      <c r="J62" s="108" t="s">
        <v>322</v>
      </c>
      <c r="K62" s="33"/>
      <c r="L62" s="33"/>
      <c r="M62" s="33"/>
      <c r="N62" s="119"/>
      <c r="O62" s="135" t="s">
        <v>24</v>
      </c>
      <c r="P62" s="136" t="s">
        <v>323</v>
      </c>
      <c r="Q62" s="930"/>
      <c r="R62" s="930"/>
      <c r="S62" s="108" t="s">
        <v>324</v>
      </c>
      <c r="T62" s="33"/>
      <c r="U62" s="33"/>
      <c r="V62" s="33"/>
      <c r="W62" s="33"/>
      <c r="X62" s="83"/>
      <c r="Y62" s="6"/>
      <c r="Z62" s="2"/>
      <c r="AA62" s="42"/>
      <c r="AB62" s="73"/>
    </row>
    <row r="63" spans="1:28" ht="12.2" customHeight="1" x14ac:dyDescent="0.15">
      <c r="A63" s="953"/>
      <c r="B63" s="78"/>
      <c r="C63" s="72"/>
      <c r="D63" s="33"/>
      <c r="E63" s="134"/>
      <c r="F63" s="137" t="s">
        <v>325</v>
      </c>
      <c r="G63" s="38" t="s">
        <v>326</v>
      </c>
      <c r="H63" s="935"/>
      <c r="I63" s="935"/>
      <c r="J63" s="75" t="s">
        <v>327</v>
      </c>
      <c r="K63" s="38"/>
      <c r="L63" s="38"/>
      <c r="M63" s="38"/>
      <c r="N63" s="138"/>
      <c r="O63" s="139" t="s">
        <v>24</v>
      </c>
      <c r="P63" s="140" t="s">
        <v>323</v>
      </c>
      <c r="Q63" s="931"/>
      <c r="R63" s="931"/>
      <c r="S63" s="75" t="s">
        <v>327</v>
      </c>
      <c r="T63" s="38"/>
      <c r="U63" s="38"/>
      <c r="V63" s="38"/>
      <c r="W63" s="38"/>
      <c r="X63" s="40"/>
      <c r="Y63" s="6"/>
      <c r="Z63" s="2"/>
      <c r="AA63" s="42"/>
      <c r="AB63" s="73"/>
    </row>
    <row r="64" spans="1:28" ht="12.2" customHeight="1" x14ac:dyDescent="0.15">
      <c r="A64" s="953"/>
      <c r="B64" s="78"/>
      <c r="C64" s="72"/>
      <c r="D64" s="33"/>
      <c r="E64" s="128" t="s">
        <v>345</v>
      </c>
      <c r="F64" s="29"/>
      <c r="G64" s="33" t="s">
        <v>309</v>
      </c>
      <c r="H64" s="936"/>
      <c r="I64" s="936"/>
      <c r="J64" s="936"/>
      <c r="K64" s="936"/>
      <c r="L64" s="936"/>
      <c r="M64" s="936"/>
      <c r="N64" s="936"/>
      <c r="O64" s="936"/>
      <c r="P64" s="936"/>
      <c r="Q64" s="936"/>
      <c r="R64" s="936"/>
      <c r="S64" s="936"/>
      <c r="T64" s="129" t="s">
        <v>310</v>
      </c>
      <c r="U64" s="1" t="s">
        <v>0</v>
      </c>
      <c r="V64" s="119" t="s">
        <v>15</v>
      </c>
      <c r="W64" s="33"/>
      <c r="X64" s="33"/>
      <c r="Y64" s="6"/>
      <c r="Z64" s="2"/>
      <c r="AA64" s="42"/>
      <c r="AB64" s="73"/>
    </row>
    <row r="65" spans="1:28" ht="12.2" customHeight="1" x14ac:dyDescent="0.15">
      <c r="A65" s="953"/>
      <c r="B65" s="78"/>
      <c r="C65" s="72"/>
      <c r="D65" s="33"/>
      <c r="E65" s="134"/>
      <c r="F65" s="131" t="s">
        <v>22</v>
      </c>
      <c r="G65" s="33" t="s">
        <v>311</v>
      </c>
      <c r="H65" s="932"/>
      <c r="I65" s="932"/>
      <c r="J65" s="932"/>
      <c r="K65" s="932"/>
      <c r="L65" s="932"/>
      <c r="M65" s="932"/>
      <c r="N65" s="932"/>
      <c r="O65" s="932"/>
      <c r="P65" s="932"/>
      <c r="Q65" s="932"/>
      <c r="R65" s="932"/>
      <c r="S65" s="932"/>
      <c r="T65" s="129" t="s">
        <v>312</v>
      </c>
      <c r="U65" s="1" t="s">
        <v>313</v>
      </c>
      <c r="V65" s="119" t="s">
        <v>23</v>
      </c>
      <c r="W65" s="33"/>
      <c r="X65" s="33"/>
      <c r="Y65" s="6"/>
      <c r="Z65" s="2"/>
      <c r="AA65" s="42"/>
      <c r="AB65" s="73"/>
    </row>
    <row r="66" spans="1:28" ht="12.2" customHeight="1" x14ac:dyDescent="0.15">
      <c r="A66" s="953"/>
      <c r="B66" s="78"/>
      <c r="C66" s="72"/>
      <c r="D66" s="33"/>
      <c r="E66" s="134"/>
      <c r="F66" s="131" t="s">
        <v>314</v>
      </c>
      <c r="G66" s="33" t="s">
        <v>315</v>
      </c>
      <c r="H66" s="951"/>
      <c r="I66" s="951"/>
      <c r="J66" s="33" t="s">
        <v>316</v>
      </c>
      <c r="K66" s="33"/>
      <c r="L66" s="33"/>
      <c r="M66" s="33"/>
      <c r="N66" s="119"/>
      <c r="O66" s="132" t="s">
        <v>317</v>
      </c>
      <c r="P66" s="133" t="s">
        <v>318</v>
      </c>
      <c r="Q66" s="933" t="str">
        <f>IF(H65=0,"",VLOOKUP(H65,MAST!$D$3:$E$63,2,FALSE))</f>
        <v/>
      </c>
      <c r="R66" s="933"/>
      <c r="S66" s="108" t="s">
        <v>319</v>
      </c>
      <c r="T66" s="107"/>
      <c r="U66" s="33"/>
      <c r="V66" s="33"/>
      <c r="W66" s="33"/>
      <c r="X66" s="33"/>
      <c r="Y66" s="6"/>
      <c r="Z66" s="2"/>
      <c r="AA66" s="42"/>
      <c r="AB66" s="73"/>
    </row>
    <row r="67" spans="1:28" ht="12.2" customHeight="1" x14ac:dyDescent="0.15">
      <c r="A67" s="953"/>
      <c r="B67" s="78"/>
      <c r="C67" s="72"/>
      <c r="D67" s="33"/>
      <c r="E67" s="134"/>
      <c r="F67" s="131" t="s">
        <v>320</v>
      </c>
      <c r="G67" s="33" t="s">
        <v>321</v>
      </c>
      <c r="H67" s="934" t="str">
        <f>IF(H66="","",ROUNDDOWN(H66/1000/Q66,2))</f>
        <v/>
      </c>
      <c r="I67" s="934"/>
      <c r="J67" s="108" t="s">
        <v>322</v>
      </c>
      <c r="K67" s="33"/>
      <c r="L67" s="33"/>
      <c r="M67" s="33"/>
      <c r="N67" s="119"/>
      <c r="O67" s="135" t="s">
        <v>24</v>
      </c>
      <c r="P67" s="136" t="s">
        <v>323</v>
      </c>
      <c r="Q67" s="930"/>
      <c r="R67" s="930"/>
      <c r="S67" s="108" t="s">
        <v>324</v>
      </c>
      <c r="T67" s="33"/>
      <c r="U67" s="33"/>
      <c r="V67" s="33"/>
      <c r="W67" s="33"/>
      <c r="X67" s="83"/>
      <c r="Y67" s="6"/>
      <c r="Z67" s="2"/>
      <c r="AA67" s="42"/>
      <c r="AB67" s="73"/>
    </row>
    <row r="68" spans="1:28" ht="12.2" customHeight="1" thickBot="1" x14ac:dyDescent="0.2">
      <c r="A68" s="954"/>
      <c r="B68" s="144"/>
      <c r="C68" s="94"/>
      <c r="D68" s="145"/>
      <c r="E68" s="146"/>
      <c r="F68" s="147" t="s">
        <v>325</v>
      </c>
      <c r="G68" s="145" t="s">
        <v>326</v>
      </c>
      <c r="H68" s="957"/>
      <c r="I68" s="957"/>
      <c r="J68" s="148" t="s">
        <v>327</v>
      </c>
      <c r="K68" s="145"/>
      <c r="L68" s="145"/>
      <c r="M68" s="145"/>
      <c r="N68" s="149"/>
      <c r="O68" s="150" t="s">
        <v>24</v>
      </c>
      <c r="P68" s="151" t="s">
        <v>323</v>
      </c>
      <c r="Q68" s="929"/>
      <c r="R68" s="929"/>
      <c r="S68" s="148" t="s">
        <v>327</v>
      </c>
      <c r="T68" s="145"/>
      <c r="U68" s="145"/>
      <c r="V68" s="145"/>
      <c r="W68" s="145"/>
      <c r="X68" s="152"/>
      <c r="Y68" s="11"/>
      <c r="Z68" s="12"/>
      <c r="AA68" s="44"/>
      <c r="AB68" s="97"/>
    </row>
    <row r="69" spans="1:28" x14ac:dyDescent="0.15">
      <c r="Z69" s="153"/>
    </row>
    <row r="70" spans="1:28" x14ac:dyDescent="0.15">
      <c r="Z70" s="153"/>
    </row>
    <row r="71" spans="1:28" x14ac:dyDescent="0.15">
      <c r="Z71" s="153"/>
    </row>
    <row r="72" spans="1:28" x14ac:dyDescent="0.15">
      <c r="Z72" s="153"/>
    </row>
    <row r="73" spans="1:28" x14ac:dyDescent="0.15">
      <c r="Z73" s="153"/>
    </row>
    <row r="74" spans="1:28" x14ac:dyDescent="0.15">
      <c r="Z74" s="153"/>
    </row>
    <row r="75" spans="1:28" x14ac:dyDescent="0.15">
      <c r="Z75" s="153"/>
    </row>
    <row r="76" spans="1:28" x14ac:dyDescent="0.15">
      <c r="Z76" s="153"/>
    </row>
    <row r="77" spans="1:28" x14ac:dyDescent="0.15">
      <c r="Z77" s="153"/>
    </row>
    <row r="78" spans="1:28" x14ac:dyDescent="0.15">
      <c r="Z78" s="153"/>
    </row>
    <row r="79" spans="1:28" x14ac:dyDescent="0.15">
      <c r="Z79" s="153"/>
    </row>
    <row r="80" spans="1:28" x14ac:dyDescent="0.15">
      <c r="Z80" s="153"/>
    </row>
    <row r="81" spans="26:26" x14ac:dyDescent="0.15">
      <c r="Z81" s="153"/>
    </row>
    <row r="82" spans="26:26" x14ac:dyDescent="0.15">
      <c r="Z82" s="153"/>
    </row>
    <row r="83" spans="26:26" x14ac:dyDescent="0.15">
      <c r="Z83" s="153"/>
    </row>
    <row r="84" spans="26:26" x14ac:dyDescent="0.15">
      <c r="Z84" s="153"/>
    </row>
    <row r="85" spans="26:26" x14ac:dyDescent="0.15">
      <c r="Z85" s="153"/>
    </row>
    <row r="86" spans="26:26" x14ac:dyDescent="0.15">
      <c r="Z86" s="153"/>
    </row>
    <row r="87" spans="26:26" x14ac:dyDescent="0.15">
      <c r="Z87" s="153"/>
    </row>
    <row r="88" spans="26:26" x14ac:dyDescent="0.15">
      <c r="Z88" s="153"/>
    </row>
    <row r="89" spans="26:26" x14ac:dyDescent="0.15">
      <c r="Z89" s="153"/>
    </row>
    <row r="90" spans="26:26" x14ac:dyDescent="0.15">
      <c r="Z90" s="153"/>
    </row>
    <row r="91" spans="26:26" x14ac:dyDescent="0.15">
      <c r="Z91" s="153"/>
    </row>
    <row r="92" spans="26:26" x14ac:dyDescent="0.15">
      <c r="Z92" s="153"/>
    </row>
    <row r="93" spans="26:26" x14ac:dyDescent="0.15">
      <c r="Z93" s="153"/>
    </row>
    <row r="94" spans="26:26" x14ac:dyDescent="0.15">
      <c r="Z94" s="153"/>
    </row>
    <row r="95" spans="26:26" x14ac:dyDescent="0.15">
      <c r="Z95" s="153"/>
    </row>
    <row r="96" spans="26:26" x14ac:dyDescent="0.15">
      <c r="Z96" s="153"/>
    </row>
    <row r="97" spans="26:26" x14ac:dyDescent="0.15">
      <c r="Z97" s="153"/>
    </row>
    <row r="98" spans="26:26" x14ac:dyDescent="0.15">
      <c r="Z98" s="153"/>
    </row>
    <row r="99" spans="26:26" x14ac:dyDescent="0.15">
      <c r="Z99" s="153"/>
    </row>
    <row r="100" spans="26:26" x14ac:dyDescent="0.15">
      <c r="Z100" s="153"/>
    </row>
    <row r="101" spans="26:26" x14ac:dyDescent="0.15">
      <c r="Z101" s="153"/>
    </row>
    <row r="102" spans="26:26" x14ac:dyDescent="0.15">
      <c r="Z102" s="153"/>
    </row>
    <row r="103" spans="26:26" x14ac:dyDescent="0.15">
      <c r="Z103" s="153"/>
    </row>
    <row r="104" spans="26:26" x14ac:dyDescent="0.15">
      <c r="Z104" s="153"/>
    </row>
    <row r="105" spans="26:26" x14ac:dyDescent="0.15">
      <c r="Z105" s="153"/>
    </row>
    <row r="106" spans="26:26" x14ac:dyDescent="0.15">
      <c r="Z106" s="153"/>
    </row>
    <row r="107" spans="26:26" x14ac:dyDescent="0.15">
      <c r="Z107" s="153"/>
    </row>
    <row r="108" spans="26:26" x14ac:dyDescent="0.15">
      <c r="Z108" s="153"/>
    </row>
    <row r="109" spans="26:26" x14ac:dyDescent="0.15">
      <c r="Z109" s="153"/>
    </row>
    <row r="110" spans="26:26" x14ac:dyDescent="0.15">
      <c r="Z110" s="153"/>
    </row>
    <row r="111" spans="26:26" x14ac:dyDescent="0.15">
      <c r="Z111" s="153"/>
    </row>
    <row r="112" spans="26:26" x14ac:dyDescent="0.15">
      <c r="Z112" s="153"/>
    </row>
    <row r="113" spans="26:26" x14ac:dyDescent="0.15">
      <c r="Z113" s="153"/>
    </row>
    <row r="114" spans="26:26" x14ac:dyDescent="0.15">
      <c r="Z114" s="153"/>
    </row>
    <row r="115" spans="26:26" x14ac:dyDescent="0.15">
      <c r="Z115" s="153"/>
    </row>
    <row r="116" spans="26:26" x14ac:dyDescent="0.15">
      <c r="Z116" s="153"/>
    </row>
    <row r="117" spans="26:26" x14ac:dyDescent="0.15">
      <c r="Z117" s="153"/>
    </row>
    <row r="118" spans="26:26" x14ac:dyDescent="0.15">
      <c r="Z118" s="153"/>
    </row>
    <row r="119" spans="26:26" x14ac:dyDescent="0.15">
      <c r="Z119" s="153"/>
    </row>
    <row r="120" spans="26:26" x14ac:dyDescent="0.15">
      <c r="Z120" s="153"/>
    </row>
    <row r="121" spans="26:26" x14ac:dyDescent="0.15">
      <c r="Z121" s="153"/>
    </row>
    <row r="122" spans="26:26" x14ac:dyDescent="0.15">
      <c r="Z122" s="153"/>
    </row>
    <row r="123" spans="26:26" x14ac:dyDescent="0.15">
      <c r="Z123" s="153"/>
    </row>
    <row r="124" spans="26:26" x14ac:dyDescent="0.15">
      <c r="Z124" s="153"/>
    </row>
    <row r="125" spans="26:26" x14ac:dyDescent="0.15">
      <c r="Z125" s="153"/>
    </row>
    <row r="126" spans="26:26" x14ac:dyDescent="0.15">
      <c r="Z126" s="153"/>
    </row>
  </sheetData>
  <sheetProtection sheet="1" formatCells="0" selectLockedCells="1"/>
  <mergeCells count="107">
    <mergeCell ref="H42:I42"/>
    <mergeCell ref="H46:I46"/>
    <mergeCell ref="H31:I31"/>
    <mergeCell ref="H33:I33"/>
    <mergeCell ref="H36:I36"/>
    <mergeCell ref="H34:S34"/>
    <mergeCell ref="Q36:R36"/>
    <mergeCell ref="A1:L1"/>
    <mergeCell ref="H40:S40"/>
    <mergeCell ref="A4:D4"/>
    <mergeCell ref="A5:D5"/>
    <mergeCell ref="E4:AB4"/>
    <mergeCell ref="Q46:R46"/>
    <mergeCell ref="H41:I41"/>
    <mergeCell ref="H43:I43"/>
    <mergeCell ref="H56:I56"/>
    <mergeCell ref="K18:L18"/>
    <mergeCell ref="N18:O18"/>
    <mergeCell ref="Q18:R18"/>
    <mergeCell ref="T18:U18"/>
    <mergeCell ref="W18:X18"/>
    <mergeCell ref="T19:U19"/>
    <mergeCell ref="W19:X19"/>
    <mergeCell ref="H48:I48"/>
    <mergeCell ref="H51:I51"/>
    <mergeCell ref="K19:L19"/>
    <mergeCell ref="H53:I53"/>
    <mergeCell ref="Q56:R56"/>
    <mergeCell ref="H54:S54"/>
    <mergeCell ref="Q53:R53"/>
    <mergeCell ref="H55:S55"/>
    <mergeCell ref="H18:I18"/>
    <mergeCell ref="H19:I19"/>
    <mergeCell ref="Q19:R19"/>
    <mergeCell ref="Q48:R48"/>
    <mergeCell ref="H50:S50"/>
    <mergeCell ref="Q52:R52"/>
    <mergeCell ref="H52:I52"/>
    <mergeCell ref="H26:I26"/>
    <mergeCell ref="M1:R1"/>
    <mergeCell ref="M2:AB2"/>
    <mergeCell ref="S1:Y1"/>
    <mergeCell ref="A3:Y3"/>
    <mergeCell ref="N17:O17"/>
    <mergeCell ref="C12:E12"/>
    <mergeCell ref="C13:E13"/>
    <mergeCell ref="H17:I17"/>
    <mergeCell ref="S16:U16"/>
    <mergeCell ref="W17:X17"/>
    <mergeCell ref="K17:L17"/>
    <mergeCell ref="A14:A68"/>
    <mergeCell ref="H38:I38"/>
    <mergeCell ref="H39:S39"/>
    <mergeCell ref="H45:S45"/>
    <mergeCell ref="H37:I37"/>
    <mergeCell ref="H29:S29"/>
    <mergeCell ref="Q38:R38"/>
    <mergeCell ref="Q26:R26"/>
    <mergeCell ref="Q31:R31"/>
    <mergeCell ref="H24:S24"/>
    <mergeCell ref="H27:I27"/>
    <mergeCell ref="H25:S25"/>
    <mergeCell ref="Q27:R27"/>
    <mergeCell ref="H49:S49"/>
    <mergeCell ref="H47:I47"/>
    <mergeCell ref="Q42:R42"/>
    <mergeCell ref="Q43:R43"/>
    <mergeCell ref="Q47:R47"/>
    <mergeCell ref="Q51:R51"/>
    <mergeCell ref="H44:S44"/>
    <mergeCell ref="V16:X16"/>
    <mergeCell ref="Q17:R17"/>
    <mergeCell ref="T17:U17"/>
    <mergeCell ref="H35:S35"/>
    <mergeCell ref="H32:I32"/>
    <mergeCell ref="G16:I16"/>
    <mergeCell ref="J16:L16"/>
    <mergeCell ref="M16:O16"/>
    <mergeCell ref="P16:R16"/>
    <mergeCell ref="N19:O19"/>
    <mergeCell ref="Q32:R32"/>
    <mergeCell ref="Q33:R33"/>
    <mergeCell ref="Q28:R28"/>
    <mergeCell ref="H30:S30"/>
    <mergeCell ref="H28:I28"/>
    <mergeCell ref="Q41:R41"/>
    <mergeCell ref="Q37:R37"/>
    <mergeCell ref="Q68:R68"/>
    <mergeCell ref="Q57:R57"/>
    <mergeCell ref="Q58:R58"/>
    <mergeCell ref="H60:S60"/>
    <mergeCell ref="Q62:R62"/>
    <mergeCell ref="Q66:R66"/>
    <mergeCell ref="H67:I67"/>
    <mergeCell ref="H62:I62"/>
    <mergeCell ref="H63:I63"/>
    <mergeCell ref="Q63:R63"/>
    <mergeCell ref="H65:S65"/>
    <mergeCell ref="Q67:R67"/>
    <mergeCell ref="Q61:R61"/>
    <mergeCell ref="H58:I58"/>
    <mergeCell ref="H61:I61"/>
    <mergeCell ref="H66:I66"/>
    <mergeCell ref="H57:I57"/>
    <mergeCell ref="H59:S59"/>
    <mergeCell ref="H68:I68"/>
    <mergeCell ref="H64:S64"/>
  </mergeCells>
  <phoneticPr fontId="3"/>
  <dataValidations count="7">
    <dataValidation type="list" allowBlank="1" showInputMessage="1" showErrorMessage="1" sqref="U59:U60 U64:U65 R21 Y15:Y68 V21 H22:H23 U34:U35 U54:U55 U49:U50 U29:U30 U39:U40 U44:U45 U24:U25 N21 P5 E5 I5 U5">
      <formula1>"■,□"</formula1>
    </dataValidation>
    <dataValidation type="list" allowBlank="1" showInputMessage="1" sqref="H61:I61 H66:I66 H56:I56 H51:I51 H41:I41 H36:I36 H31:I31 H26:I26 H46:I46">
      <formula1>"15,20,25,30,35,40,45,50"</formula1>
    </dataValidation>
    <dataValidation allowBlank="1" showInputMessage="1" sqref="Q66:R66 C24 Q61:R61 Q56:R56 Q51:R51 Q46:R46 Q41:R41 Q36:R36 Q31:R31 Q26:R26"/>
    <dataValidation type="list" allowBlank="1" showInputMessage="1" showErrorMessage="1" sqref="G17:G19 Y8 P10:P11 P8 H10:H11 E10:E11 E8 J17 M17 P17 S17 V17">
      <formula1>"○,●"</formula1>
    </dataValidation>
    <dataValidation type="list" allowBlank="1" showInputMessage="1" showErrorMessage="1" sqref="C13:E13">
      <formula1>"Ⅰ地域,Ⅱ地域,Ⅲ地域,Ⅳ地域,Ⅴ地域,Ⅵ地域,"</formula1>
    </dataValidation>
    <dataValidation type="list" allowBlank="1" showInputMessage="1" showErrorMessage="1" sqref="F24 F64 F59 F54 F49 F44 F39 F34 F29">
      <formula1>部位</formula1>
    </dataValidation>
    <dataValidation type="list" imeMode="on" allowBlank="1" showInputMessage="1" sqref="H25:S25 H65:S65 H60:S60 H55:S55 H50:S50 H45:S45 H40:S40 H35:S35 H30:S30">
      <formula1>断熱材</formula1>
    </dataValidation>
  </dataValidations>
  <printOptions horizontalCentered="1"/>
  <pageMargins left="0.59055118110236227" right="0.39370078740157483" top="0.59055118110236227" bottom="0.59055118110236227" header="0.51181102362204722" footer="0.11811023622047245"/>
  <pageSetup paperSize="9" scale="91" orientation="portrait" r:id="rId1"/>
  <headerFooter scaleWithDoc="0" alignWithMargins="0">
    <oddFooter>&amp;LHP住-422-3 （Ver.20160323）&amp;R&amp;"HGｺﾞｼｯｸM,ﾒﾃﾞｨｳﾑ"Copyright 2014-2016 Houseplus Corporation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断熱等等級_１ページ</vt:lpstr>
      <vt:lpstr>断熱等等級_２ページ</vt:lpstr>
      <vt:lpstr>断熱等等級_３ページ</vt:lpstr>
      <vt:lpstr>一次エネ基準</vt:lpstr>
      <vt:lpstr>（旧）断熱等等級_１ページ</vt:lpstr>
      <vt:lpstr>（旧）断熱等等級_２ページ</vt:lpstr>
      <vt:lpstr>（旧）断熱等等級_３ページ</vt:lpstr>
      <vt:lpstr>（旧）一次エネ基準</vt:lpstr>
      <vt:lpstr>省エネ等級_ページ１</vt:lpstr>
      <vt:lpstr>省エネ等級_ページ２</vt:lpstr>
      <vt:lpstr>省エネ等級_ページ３</vt:lpstr>
      <vt:lpstr>省エネ等級_ページ４</vt:lpstr>
      <vt:lpstr>MAST</vt:lpstr>
      <vt:lpstr>'（旧）一次エネ基準'!Print_Area</vt:lpstr>
      <vt:lpstr>'（旧）断熱等等級_１ページ'!Print_Area</vt:lpstr>
      <vt:lpstr>'（旧）断熱等等級_２ページ'!Print_Area</vt:lpstr>
      <vt:lpstr>'（旧）断熱等等級_３ページ'!Print_Area</vt:lpstr>
      <vt:lpstr>一次エネ基準!Print_Area</vt:lpstr>
      <vt:lpstr>省エネ等級_ページ１!Print_Area</vt:lpstr>
      <vt:lpstr>省エネ等級_ページ２!Print_Area</vt:lpstr>
      <vt:lpstr>省エネ等級_ページ３!Print_Area</vt:lpstr>
      <vt:lpstr>省エネ等級_ページ４!Print_Area</vt:lpstr>
      <vt:lpstr>断熱等等級_１ページ!Print_Area</vt:lpstr>
      <vt:lpstr>断熱等等級_２ページ!Print_Area</vt:lpstr>
      <vt:lpstr>断熱等等級_３ページ!Print_Area</vt:lpstr>
      <vt:lpstr>ガラスU値</vt:lpstr>
      <vt:lpstr>ドア</vt:lpstr>
      <vt:lpstr>建具種類</vt:lpstr>
      <vt:lpstr>窓</vt:lpstr>
      <vt:lpstr>断熱材</vt:lpstr>
      <vt:lpstr>断熱材仕様</vt:lpstr>
      <vt:lpstr>断熱部位</vt:lpstr>
      <vt:lpstr>地域区分</vt:lpstr>
      <vt:lpstr>等級</vt:lpstr>
      <vt:lpstr>部位</vt:lpstr>
    </vt:vector>
  </TitlesOfParts>
  <Company>HOUSEPLUS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hirano</dc:creator>
  <cp:lastModifiedBy>ハウスプラス</cp:lastModifiedBy>
  <cp:lastPrinted>2022-11-04T02:35:47Z</cp:lastPrinted>
  <dcterms:created xsi:type="dcterms:W3CDTF">2009-03-17T02:29:04Z</dcterms:created>
  <dcterms:modified xsi:type="dcterms:W3CDTF">2022-11-04T02:35:50Z</dcterms:modified>
</cp:coreProperties>
</file>