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315" yWindow="1605" windowWidth="15765" windowHeight="12150" tabRatio="854" activeTab="1"/>
  </bookViews>
  <sheets>
    <sheet name="作成要領" sheetId="80" r:id="rId1"/>
    <sheet name="集計表" sheetId="79" r:id="rId2"/>
  </sheets>
  <externalReferences>
    <externalReference r:id="rId3"/>
    <externalReference r:id="rId4"/>
  </externalReferences>
  <definedNames>
    <definedName name="_xlnm.Print_Area" localSheetId="0">作成要領!$B$2:$L$25</definedName>
    <definedName name="_xlnm.Print_Area" localSheetId="1">集計表!$A$1:$W$65</definedName>
    <definedName name="ガラスU値">[1]MAST!$B$37:$B$46</definedName>
    <definedName name="ガラス日射">[1]MAST!$B$75:$B$83</definedName>
    <definedName name="ドア">#REF!</definedName>
    <definedName name="夏期日射方位">[1]MAST!$I$14:$I$17</definedName>
    <definedName name="夏期日射方位２">[1]MAST!$I$20:$I$24</definedName>
    <definedName name="夏期日射率">[1]MAST!$B$66:$B$72</definedName>
    <definedName name="開口部Ｕ値">[1]MAST!$B$58:$B$63</definedName>
    <definedName name="開口部の日射遮蔽仕様">#REF!</definedName>
    <definedName name="開口部の熱貫流率">#REF!</definedName>
    <definedName name="給湯熱源">#REF!</definedName>
    <definedName name="建具種類">[1]MAST!$B$30:$B$34</definedName>
    <definedName name="杭種">#REF!</definedName>
    <definedName name="支持地盤">#REF!</definedName>
    <definedName name="種類">[1]MAST!#REF!</definedName>
    <definedName name="設1_1">#REF!</definedName>
    <definedName name="設1_2">#REF!</definedName>
    <definedName name="設定根拠">#REF!</definedName>
    <definedName name="窓">#REF!</definedName>
    <definedName name="断熱材" localSheetId="0">[1]MAST!$D$3:$D$57</definedName>
    <definedName name="断熱材">#REF!</definedName>
    <definedName name="地域の区分">#REF!</definedName>
    <definedName name="地域区分">#REF!</definedName>
    <definedName name="地域区分２">[1]MAST!$B$49:$B$55</definedName>
    <definedName name="直接基礎形式">#REF!</definedName>
    <definedName name="直接基礎構造">#REF!</definedName>
    <definedName name="通気層・防風層除外要件">#REF!</definedName>
    <definedName name="等級">#REF!</definedName>
    <definedName name="日射遮蔽">[1]MAST!$I$27:$I$34</definedName>
    <definedName name="部位">#REF!</definedName>
    <definedName name="防湿層種類">#REF!</definedName>
    <definedName name="防湿層除外要件">#REF!</definedName>
    <definedName name="防風層種類">#REF!</definedName>
  </definedNames>
  <calcPr calcId="152511"/>
</workbook>
</file>

<file path=xl/calcChain.xml><?xml version="1.0" encoding="utf-8"?>
<calcChain xmlns="http://schemas.openxmlformats.org/spreadsheetml/2006/main">
  <c r="T65" i="79" l="1"/>
  <c r="P65" i="79"/>
  <c r="T64" i="79"/>
  <c r="P64" i="79"/>
  <c r="T63" i="79"/>
  <c r="P63" i="79"/>
  <c r="T62" i="79"/>
  <c r="P62" i="79"/>
  <c r="T61" i="79"/>
  <c r="P61" i="79"/>
  <c r="T60" i="79"/>
  <c r="P60" i="79"/>
  <c r="T59" i="79"/>
  <c r="P59" i="79"/>
  <c r="T58" i="79"/>
  <c r="P58" i="79"/>
  <c r="T57" i="79"/>
  <c r="P57" i="79"/>
  <c r="T56" i="79"/>
  <c r="P56" i="79"/>
  <c r="T55" i="79"/>
  <c r="P55" i="79"/>
  <c r="T54" i="79"/>
  <c r="P54" i="79"/>
  <c r="T53" i="79"/>
  <c r="P53" i="79"/>
  <c r="T52" i="79"/>
  <c r="P52" i="79"/>
  <c r="T51" i="79"/>
  <c r="P51" i="79"/>
  <c r="T50" i="79"/>
  <c r="P50" i="79"/>
  <c r="T49" i="79"/>
  <c r="P49" i="79"/>
  <c r="T48" i="79"/>
  <c r="P48" i="79"/>
  <c r="T47" i="79"/>
  <c r="P47" i="79"/>
  <c r="T46" i="79"/>
  <c r="P46" i="79"/>
  <c r="T45" i="79"/>
  <c r="P45" i="79"/>
  <c r="T44" i="79"/>
  <c r="P44" i="79"/>
  <c r="T43" i="79"/>
  <c r="P43" i="79"/>
  <c r="T42" i="79"/>
  <c r="P42" i="79"/>
  <c r="T41" i="79"/>
  <c r="P41" i="79"/>
  <c r="T40" i="79"/>
  <c r="P40" i="79"/>
  <c r="T39" i="79"/>
  <c r="P39" i="79"/>
  <c r="T38" i="79"/>
  <c r="P38" i="79"/>
  <c r="T37" i="79"/>
  <c r="P37" i="79"/>
  <c r="T36" i="79"/>
  <c r="P36" i="79"/>
  <c r="T35" i="79"/>
  <c r="P35" i="79"/>
  <c r="T34" i="79"/>
  <c r="P34" i="79"/>
  <c r="T33" i="79"/>
  <c r="P33" i="79"/>
  <c r="T32" i="79"/>
  <c r="P32" i="79"/>
  <c r="T31" i="79"/>
  <c r="P31" i="79"/>
  <c r="P27" i="79"/>
  <c r="T27" i="79"/>
  <c r="P28" i="79"/>
  <c r="T28" i="79"/>
  <c r="P29" i="79"/>
  <c r="T29" i="79"/>
  <c r="P30" i="79"/>
  <c r="T30" i="79"/>
  <c r="T26" i="79"/>
  <c r="E10" i="79"/>
  <c r="E17" i="79"/>
  <c r="P26" i="79"/>
  <c r="B10" i="79"/>
  <c r="B17" i="79"/>
  <c r="J17" i="79"/>
</calcChain>
</file>

<file path=xl/sharedStrings.xml><?xml version="1.0" encoding="utf-8"?>
<sst xmlns="http://schemas.openxmlformats.org/spreadsheetml/2006/main" count="57" uniqueCount="40">
  <si>
    <t>設計値</t>
    <rPh sb="0" eb="2">
      <t>セッケイ</t>
    </rPh>
    <rPh sb="2" eb="3">
      <t>チ</t>
    </rPh>
    <phoneticPr fontId="3"/>
  </si>
  <si>
    <t>設計一次</t>
    <phoneticPr fontId="3"/>
  </si>
  <si>
    <t>基準一次</t>
    <rPh sb="0" eb="2">
      <t>キジュン</t>
    </rPh>
    <phoneticPr fontId="3"/>
  </si>
  <si>
    <t>住戸数</t>
    <rPh sb="0" eb="2">
      <t>ジュウコ</t>
    </rPh>
    <rPh sb="2" eb="3">
      <t>スウ</t>
    </rPh>
    <phoneticPr fontId="3"/>
  </si>
  <si>
    <t>タイプ毎の</t>
    <rPh sb="3" eb="4">
      <t>ゴト</t>
    </rPh>
    <phoneticPr fontId="3"/>
  </si>
  <si>
    <t>設計値集計</t>
    <rPh sb="0" eb="2">
      <t>セッケイ</t>
    </rPh>
    <rPh sb="2" eb="3">
      <t>アタイ</t>
    </rPh>
    <rPh sb="3" eb="5">
      <t>シュウケイ</t>
    </rPh>
    <phoneticPr fontId="3"/>
  </si>
  <si>
    <t>(太陽光除く）</t>
    <rPh sb="1" eb="4">
      <t>タイヨウコウ</t>
    </rPh>
    <rPh sb="4" eb="5">
      <t>ノゾ</t>
    </rPh>
    <phoneticPr fontId="3"/>
  </si>
  <si>
    <t>住戸タイプ</t>
    <rPh sb="0" eb="2">
      <t>ジュウコ</t>
    </rPh>
    <phoneticPr fontId="3"/>
  </si>
  <si>
    <t>基準値集計</t>
    <rPh sb="0" eb="2">
      <t>キジュン</t>
    </rPh>
    <rPh sb="2" eb="3">
      <t>アタイ</t>
    </rPh>
    <rPh sb="3" eb="5">
      <t>シュウケイ</t>
    </rPh>
    <phoneticPr fontId="3"/>
  </si>
  <si>
    <t>基準値</t>
    <rPh sb="0" eb="2">
      <t>キジュン</t>
    </rPh>
    <rPh sb="2" eb="3">
      <t>チ</t>
    </rPh>
    <phoneticPr fontId="3"/>
  </si>
  <si>
    <t>住宅の名称</t>
    <rPh sb="0" eb="2">
      <t>ジュウタク</t>
    </rPh>
    <rPh sb="3" eb="5">
      <t>メイショウ</t>
    </rPh>
    <phoneticPr fontId="3"/>
  </si>
  <si>
    <t>エネルギー消費量</t>
    <phoneticPr fontId="3"/>
  </si>
  <si>
    <t>(1)住戸部分の一次エネルギー消費量合計</t>
  </si>
  <si>
    <t>長期使用構造等確認　一次エネルギー消費量集計表</t>
    <rPh sb="0" eb="2">
      <t>チョウキ</t>
    </rPh>
    <rPh sb="2" eb="4">
      <t>シヨウ</t>
    </rPh>
    <rPh sb="4" eb="6">
      <t>コウゾウ</t>
    </rPh>
    <rPh sb="6" eb="7">
      <t>トウ</t>
    </rPh>
    <rPh sb="7" eb="9">
      <t>カクニン</t>
    </rPh>
    <rPh sb="10" eb="12">
      <t>イチジ</t>
    </rPh>
    <rPh sb="17" eb="20">
      <t>ショウヒリョウ</t>
    </rPh>
    <rPh sb="20" eb="22">
      <t>シュウケイ</t>
    </rPh>
    <rPh sb="22" eb="23">
      <t>ヒョウ</t>
    </rPh>
    <phoneticPr fontId="3"/>
  </si>
  <si>
    <t>一次エネルギー消費量合計（住戸ごとの合計）</t>
    <rPh sb="0" eb="2">
      <t>イチジ</t>
    </rPh>
    <rPh sb="7" eb="10">
      <t>ショウヒリョウ</t>
    </rPh>
    <rPh sb="10" eb="12">
      <t>ゴウケイ</t>
    </rPh>
    <rPh sb="13" eb="15">
      <t>ジュウコ</t>
    </rPh>
    <rPh sb="18" eb="20">
      <t>ゴウケイ</t>
    </rPh>
    <phoneticPr fontId="3"/>
  </si>
  <si>
    <t>【GJ/年】</t>
    <phoneticPr fontId="3"/>
  </si>
  <si>
    <t>(2)共用部の一次エネルギー消費量合計</t>
    <rPh sb="3" eb="6">
      <t>キョウヨウブ</t>
    </rPh>
    <phoneticPr fontId="3"/>
  </si>
  <si>
    <t>一次エネルギー消費量合計（共用部）</t>
    <rPh sb="0" eb="2">
      <t>イチジ</t>
    </rPh>
    <rPh sb="7" eb="10">
      <t>ショウヒリョウ</t>
    </rPh>
    <rPh sb="10" eb="12">
      <t>ゴウケイ</t>
    </rPh>
    <rPh sb="13" eb="15">
      <t>キョウヨウ</t>
    </rPh>
    <rPh sb="15" eb="16">
      <t>ブ</t>
    </rPh>
    <phoneticPr fontId="3"/>
  </si>
  <si>
    <t>(1)+(2)建物全体の一次エネルギー消費量</t>
    <rPh sb="7" eb="9">
      <t>タテモノ</t>
    </rPh>
    <rPh sb="9" eb="11">
      <t>ゼンタイ</t>
    </rPh>
    <rPh sb="12" eb="14">
      <t>イチジ</t>
    </rPh>
    <rPh sb="19" eb="22">
      <t>ショウヒリョウ</t>
    </rPh>
    <phoneticPr fontId="3"/>
  </si>
  <si>
    <t>適合判定</t>
    <rPh sb="0" eb="2">
      <t>テキゴウ</t>
    </rPh>
    <rPh sb="2" eb="4">
      <t>ハンテイ</t>
    </rPh>
    <phoneticPr fontId="3"/>
  </si>
  <si>
    <t>一次エネルギー消費量（住戸ごとの合計＋共用部）</t>
    <rPh sb="0" eb="2">
      <t>イチジ</t>
    </rPh>
    <rPh sb="7" eb="10">
      <t>ショウヒリョウ</t>
    </rPh>
    <rPh sb="11" eb="13">
      <t>ジュウコ</t>
    </rPh>
    <rPh sb="16" eb="18">
      <t>ゴウケイ</t>
    </rPh>
    <rPh sb="19" eb="22">
      <t>キョウヨウブ</t>
    </rPh>
    <phoneticPr fontId="3"/>
  </si>
  <si>
    <t>【GJ/年】</t>
    <phoneticPr fontId="3"/>
  </si>
  <si>
    <t>【GJ/戸・年】</t>
    <phoneticPr fontId="3"/>
  </si>
  <si>
    <t>（１）住戸部分の一次エネルギー消費量</t>
    <rPh sb="3" eb="5">
      <t>ジュウコ</t>
    </rPh>
    <rPh sb="5" eb="7">
      <t>ブブン</t>
    </rPh>
    <rPh sb="8" eb="10">
      <t>イチジ</t>
    </rPh>
    <rPh sb="15" eb="18">
      <t>ショウヒリョウ</t>
    </rPh>
    <phoneticPr fontId="3"/>
  </si>
  <si>
    <t>【概要】</t>
    <rPh sb="1" eb="3">
      <t>ガイヨウ</t>
    </rPh>
    <phoneticPr fontId="3"/>
  </si>
  <si>
    <t>●</t>
    <phoneticPr fontId="3"/>
  </si>
  <si>
    <t>【作成について】</t>
    <rPh sb="1" eb="3">
      <t>サクセイ</t>
    </rPh>
    <phoneticPr fontId="3"/>
  </si>
  <si>
    <t>　★共通事項</t>
    <rPh sb="2" eb="4">
      <t>キョウツウ</t>
    </rPh>
    <rPh sb="4" eb="6">
      <t>ジコウ</t>
    </rPh>
    <phoneticPr fontId="3"/>
  </si>
  <si>
    <t>黄色ｾﾙ</t>
    <rPh sb="0" eb="2">
      <t>キイロ</t>
    </rPh>
    <phoneticPr fontId="3"/>
  </si>
  <si>
    <t>　は、文字や数値を直接入力します。</t>
    <rPh sb="3" eb="5">
      <t>モジ</t>
    </rPh>
    <rPh sb="6" eb="8">
      <t>スウチ</t>
    </rPh>
    <rPh sb="9" eb="11">
      <t>チョクセツ</t>
    </rPh>
    <rPh sb="11" eb="13">
      <t>ニュウリョク</t>
    </rPh>
    <phoneticPr fontId="3"/>
  </si>
  <si>
    <t>※</t>
    <phoneticPr fontId="3"/>
  </si>
  <si>
    <t>本ツールの使用に起因する一切の不利益に関して、ハウスプラス住宅保証(株)はその責任を負いません。</t>
    <rPh sb="0" eb="1">
      <t>ホン</t>
    </rPh>
    <rPh sb="5" eb="7">
      <t>シヨウ</t>
    </rPh>
    <rPh sb="8" eb="10">
      <t>キイン</t>
    </rPh>
    <rPh sb="12" eb="14">
      <t>イッサイ</t>
    </rPh>
    <rPh sb="15" eb="18">
      <t>フリエキ</t>
    </rPh>
    <rPh sb="19" eb="20">
      <t>カン</t>
    </rPh>
    <rPh sb="29" eb="31">
      <t>ジュウタク</t>
    </rPh>
    <rPh sb="31" eb="33">
      <t>ホショウ</t>
    </rPh>
    <rPh sb="33" eb="36">
      <t>カブ</t>
    </rPh>
    <rPh sb="39" eb="41">
      <t>セキニン</t>
    </rPh>
    <rPh sb="42" eb="43">
      <t>オ</t>
    </rPh>
    <phoneticPr fontId="3"/>
  </si>
  <si>
    <t>使用者の責任においてご活用ください。</t>
    <rPh sb="0" eb="3">
      <t>シヨウシャ</t>
    </rPh>
    <rPh sb="4" eb="6">
      <t>セキニン</t>
    </rPh>
    <rPh sb="11" eb="13">
      <t>カツヨウ</t>
    </rPh>
    <phoneticPr fontId="3"/>
  </si>
  <si>
    <t>本ツールは、ハウスプラス住宅保証(株)への各種サービスにおける申請を目的に作成されています。</t>
    <rPh sb="0" eb="1">
      <t>ホン</t>
    </rPh>
    <rPh sb="12" eb="14">
      <t>ジュウタク</t>
    </rPh>
    <rPh sb="14" eb="16">
      <t>ホショウ</t>
    </rPh>
    <rPh sb="16" eb="19">
      <t>カブ</t>
    </rPh>
    <rPh sb="21" eb="23">
      <t>カクシュ</t>
    </rPh>
    <rPh sb="37" eb="39">
      <t>サクセイ</t>
    </rPh>
    <phoneticPr fontId="3"/>
  </si>
  <si>
    <t>上記の目的以外に、当社の許可なく、本ツールを複写、加工し、一般に公開、配布することを禁じます。</t>
    <rPh sb="0" eb="2">
      <t>ジョウキ</t>
    </rPh>
    <rPh sb="3" eb="5">
      <t>モクテキ</t>
    </rPh>
    <rPh sb="5" eb="7">
      <t>イガイ</t>
    </rPh>
    <rPh sb="9" eb="11">
      <t>トウシャ</t>
    </rPh>
    <rPh sb="12" eb="14">
      <t>キョカ</t>
    </rPh>
    <rPh sb="17" eb="18">
      <t>ホン</t>
    </rPh>
    <rPh sb="22" eb="24">
      <t>フクシャ</t>
    </rPh>
    <rPh sb="25" eb="27">
      <t>カコウ</t>
    </rPh>
    <rPh sb="29" eb="31">
      <t>イッパン</t>
    </rPh>
    <rPh sb="32" eb="34">
      <t>コウカイ</t>
    </rPh>
    <rPh sb="35" eb="37">
      <t>ハイフ</t>
    </rPh>
    <rPh sb="42" eb="43">
      <t>キン</t>
    </rPh>
    <phoneticPr fontId="3"/>
  </si>
  <si>
    <t>　　－「長期使用構造等確認　一次エネルギー消費量集計表」作成ツールについて－　　　</t>
    <rPh sb="4" eb="6">
      <t>チョウキ</t>
    </rPh>
    <rPh sb="6" eb="8">
      <t>シヨウ</t>
    </rPh>
    <rPh sb="8" eb="10">
      <t>コウゾウ</t>
    </rPh>
    <rPh sb="10" eb="11">
      <t>トウ</t>
    </rPh>
    <rPh sb="11" eb="13">
      <t>カクニン</t>
    </rPh>
    <rPh sb="14" eb="16">
      <t>イチジ</t>
    </rPh>
    <rPh sb="21" eb="24">
      <t>ショウヒリョウ</t>
    </rPh>
    <rPh sb="24" eb="27">
      <t>シュウケイヒョウ</t>
    </rPh>
    <rPh sb="28" eb="30">
      <t>サクセイ</t>
    </rPh>
    <phoneticPr fontId="3"/>
  </si>
  <si>
    <t>長期使用構造等確認の申請に必要な「一次エネルギー消費量集計表」が作成できます。</t>
    <rPh sb="0" eb="2">
      <t>チョウキ</t>
    </rPh>
    <rPh sb="2" eb="4">
      <t>シヨウ</t>
    </rPh>
    <rPh sb="4" eb="6">
      <t>コウゾウ</t>
    </rPh>
    <rPh sb="6" eb="7">
      <t>トウ</t>
    </rPh>
    <rPh sb="7" eb="9">
      <t>カクニン</t>
    </rPh>
    <rPh sb="13" eb="15">
      <t>ヒツヨウ</t>
    </rPh>
    <rPh sb="17" eb="19">
      <t>イチジ</t>
    </rPh>
    <rPh sb="24" eb="27">
      <t>ショウヒリョウ</t>
    </rPh>
    <rPh sb="27" eb="29">
      <t>シュウケイ</t>
    </rPh>
    <rPh sb="29" eb="30">
      <t>ヒョウ</t>
    </rPh>
    <phoneticPr fontId="3"/>
  </si>
  <si>
    <t>本ツールでは</t>
    <rPh sb="0" eb="1">
      <t>ホン</t>
    </rPh>
    <phoneticPr fontId="3"/>
  </si>
  <si>
    <t>住戸タイプは、40タイプまで入力可能となっております。40タイプを超える場合は、ハウスプラスまでお問い合せください。</t>
    <rPh sb="0" eb="2">
      <t>ジュウコ</t>
    </rPh>
    <rPh sb="14" eb="16">
      <t>ニュウリョク</t>
    </rPh>
    <rPh sb="16" eb="18">
      <t>カノウ</t>
    </rPh>
    <rPh sb="33" eb="34">
      <t>コ</t>
    </rPh>
    <rPh sb="36" eb="38">
      <t>バアイ</t>
    </rPh>
    <rPh sb="49" eb="50">
      <t>ト</t>
    </rPh>
    <rPh sb="51" eb="52">
      <t>アワ</t>
    </rPh>
    <phoneticPr fontId="3"/>
  </si>
  <si>
    <t>【戸】</t>
    <rPh sb="1" eb="2">
      <t>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</si>
</sst>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83" formatCode="0.0_ "/>
    <numFmt numFmtId="184" formatCode="0_ "/>
  </numFmts>
  <fonts count="17">
    <font>
      <sz val="1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Meiryo UI"/>
      <family val="3"/>
      <charset val="128"/>
    </font>
    <font>
      <sz val="12"/>
      <name val="Meiryo UI"/>
      <family val="3"/>
      <charset val="128"/>
    </font>
    <font>
      <sz val="10"/>
      <name val="Meiryo UI"/>
      <family val="3"/>
      <charset val="128"/>
    </font>
    <font>
      <sz val="9"/>
      <name val="Meiryo UI"/>
      <family val="3"/>
      <charset val="128"/>
    </font>
    <font>
      <sz val="9"/>
      <color indexed="8"/>
      <name val="Meiryo UI"/>
      <family val="3"/>
      <charset val="128"/>
    </font>
    <font>
      <b/>
      <sz val="10"/>
      <color indexed="8"/>
      <name val="Meiryo UI"/>
      <family val="3"/>
      <charset val="128"/>
    </font>
    <font>
      <sz val="8"/>
      <color indexed="8"/>
      <name val="Meiryo UI"/>
      <family val="3"/>
      <charset val="128"/>
    </font>
    <font>
      <sz val="12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b/>
      <sz val="10"/>
      <color indexed="10"/>
      <name val="ＭＳ Ｐゴシック"/>
      <family val="3"/>
      <charset val="128"/>
    </font>
    <font>
      <b/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FF99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/>
    <xf numFmtId="0" fontId="4" fillId="0" borderId="0">
      <alignment vertical="center"/>
    </xf>
  </cellStyleXfs>
  <cellXfs count="164">
    <xf numFmtId="0" fontId="0" fillId="0" borderId="0" xfId="0">
      <alignment vertical="center"/>
    </xf>
    <xf numFmtId="0" fontId="5" fillId="0" borderId="0" xfId="0" applyFont="1" applyFill="1" applyProtection="1">
      <alignment vertical="center"/>
    </xf>
    <xf numFmtId="0" fontId="5" fillId="3" borderId="0" xfId="0" applyFont="1" applyFill="1" applyProtection="1">
      <alignment vertical="center"/>
    </xf>
    <xf numFmtId="0" fontId="6" fillId="0" borderId="0" xfId="0" applyFont="1" applyFill="1" applyBorder="1" applyAlignment="1" applyProtection="1">
      <alignment vertical="center"/>
    </xf>
    <xf numFmtId="0" fontId="7" fillId="0" borderId="0" xfId="0" applyFont="1" applyFill="1" applyBorder="1" applyAlignment="1" applyProtection="1">
      <alignment vertical="center"/>
    </xf>
    <xf numFmtId="0" fontId="7" fillId="0" borderId="0" xfId="0" applyFont="1" applyFill="1" applyBorder="1" applyProtection="1">
      <alignment vertical="center"/>
    </xf>
    <xf numFmtId="0" fontId="7" fillId="0" borderId="1" xfId="0" applyFont="1" applyFill="1" applyBorder="1" applyAlignment="1" applyProtection="1">
      <alignment vertical="center"/>
    </xf>
    <xf numFmtId="0" fontId="7" fillId="0" borderId="2" xfId="0" applyFont="1" applyFill="1" applyBorder="1" applyAlignment="1" applyProtection="1">
      <alignment vertical="center"/>
    </xf>
    <xf numFmtId="183" fontId="7" fillId="0" borderId="0" xfId="0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0" fontId="7" fillId="0" borderId="0" xfId="0" applyFont="1" applyFill="1" applyProtection="1">
      <alignment vertical="center"/>
    </xf>
    <xf numFmtId="0" fontId="7" fillId="0" borderId="3" xfId="0" applyFont="1" applyFill="1" applyBorder="1" applyAlignment="1" applyProtection="1">
      <alignment vertical="center"/>
    </xf>
    <xf numFmtId="0" fontId="5" fillId="0" borderId="4" xfId="0" applyFont="1" applyFill="1" applyBorder="1" applyProtection="1">
      <alignment vertical="center"/>
    </xf>
    <xf numFmtId="0" fontId="5" fillId="0" borderId="5" xfId="0" applyFont="1" applyFill="1" applyBorder="1" applyProtection="1">
      <alignment vertical="center"/>
    </xf>
    <xf numFmtId="0" fontId="8" fillId="0" borderId="6" xfId="0" applyFont="1" applyFill="1" applyBorder="1" applyAlignment="1" applyProtection="1">
      <alignment vertical="center"/>
    </xf>
    <xf numFmtId="0" fontId="8" fillId="0" borderId="7" xfId="0" applyFont="1" applyFill="1" applyBorder="1" applyAlignment="1" applyProtection="1">
      <alignment vertical="center"/>
    </xf>
    <xf numFmtId="0" fontId="7" fillId="0" borderId="7" xfId="0" applyFont="1" applyFill="1" applyBorder="1" applyAlignment="1" applyProtection="1">
      <alignment horizontal="left" vertical="center"/>
    </xf>
    <xf numFmtId="0" fontId="8" fillId="0" borderId="8" xfId="0" applyFont="1" applyFill="1" applyBorder="1" applyAlignment="1" applyProtection="1">
      <alignment vertical="center"/>
    </xf>
    <xf numFmtId="0" fontId="8" fillId="0" borderId="9" xfId="0" applyFont="1" applyFill="1" applyBorder="1" applyAlignment="1" applyProtection="1">
      <alignment vertical="center"/>
    </xf>
    <xf numFmtId="0" fontId="7" fillId="0" borderId="10" xfId="0" applyFont="1" applyFill="1" applyBorder="1" applyAlignment="1" applyProtection="1">
      <alignment vertical="center"/>
    </xf>
    <xf numFmtId="0" fontId="8" fillId="0" borderId="10" xfId="0" applyFont="1" applyFill="1" applyBorder="1" applyAlignment="1" applyProtection="1">
      <alignment vertical="center"/>
    </xf>
    <xf numFmtId="0" fontId="8" fillId="0" borderId="0" xfId="0" applyFont="1" applyFill="1" applyBorder="1" applyAlignment="1" applyProtection="1">
      <alignment vertical="center"/>
    </xf>
    <xf numFmtId="0" fontId="8" fillId="0" borderId="11" xfId="0" applyFont="1" applyFill="1" applyBorder="1" applyAlignment="1" applyProtection="1">
      <alignment vertical="center"/>
    </xf>
    <xf numFmtId="0" fontId="8" fillId="0" borderId="12" xfId="0" applyFont="1" applyFill="1" applyBorder="1" applyAlignment="1" applyProtection="1">
      <alignment vertical="center"/>
    </xf>
    <xf numFmtId="0" fontId="8" fillId="0" borderId="13" xfId="0" applyFont="1" applyFill="1" applyBorder="1" applyAlignment="1" applyProtection="1">
      <alignment vertical="center"/>
    </xf>
    <xf numFmtId="0" fontId="8" fillId="0" borderId="14" xfId="0" applyFont="1" applyFill="1" applyBorder="1" applyAlignment="1" applyProtection="1">
      <alignment vertical="center"/>
    </xf>
    <xf numFmtId="0" fontId="8" fillId="0" borderId="15" xfId="0" applyFont="1" applyFill="1" applyBorder="1" applyAlignment="1" applyProtection="1">
      <alignment vertical="center"/>
    </xf>
    <xf numFmtId="0" fontId="8" fillId="0" borderId="16" xfId="0" applyFont="1" applyFill="1" applyBorder="1" applyAlignment="1" applyProtection="1">
      <alignment vertical="center"/>
    </xf>
    <xf numFmtId="0" fontId="5" fillId="0" borderId="17" xfId="0" applyFont="1" applyFill="1" applyBorder="1" applyProtection="1">
      <alignment vertical="center"/>
    </xf>
    <xf numFmtId="0" fontId="9" fillId="3" borderId="0" xfId="0" applyFont="1" applyFill="1" applyProtection="1">
      <alignment vertical="center"/>
    </xf>
    <xf numFmtId="0" fontId="7" fillId="0" borderId="0" xfId="0" applyFont="1" applyProtection="1">
      <alignment vertical="center"/>
    </xf>
    <xf numFmtId="0" fontId="11" fillId="0" borderId="4" xfId="0" applyFont="1" applyFill="1" applyBorder="1" applyProtection="1">
      <alignment vertical="center"/>
    </xf>
    <xf numFmtId="0" fontId="11" fillId="0" borderId="18" xfId="0" applyFont="1" applyFill="1" applyBorder="1" applyProtection="1">
      <alignment vertical="center"/>
    </xf>
    <xf numFmtId="0" fontId="11" fillId="0" borderId="17" xfId="0" applyFont="1" applyFill="1" applyBorder="1" applyProtection="1">
      <alignment vertical="center"/>
    </xf>
    <xf numFmtId="0" fontId="4" fillId="0" borderId="0" xfId="2" applyFont="1" applyAlignment="1" applyProtection="1">
      <alignment vertical="center"/>
    </xf>
    <xf numFmtId="0" fontId="12" fillId="0" borderId="0" xfId="2" applyFont="1" applyFill="1" applyAlignment="1" applyProtection="1">
      <alignment vertical="center"/>
    </xf>
    <xf numFmtId="0" fontId="4" fillId="0" borderId="0" xfId="2" applyFont="1" applyBorder="1" applyAlignment="1" applyProtection="1">
      <alignment vertical="center"/>
    </xf>
    <xf numFmtId="0" fontId="4" fillId="0" borderId="0" xfId="2" applyBorder="1" applyAlignment="1">
      <alignment vertical="center"/>
    </xf>
    <xf numFmtId="0" fontId="13" fillId="0" borderId="0" xfId="2" applyFont="1" applyFill="1" applyBorder="1" applyAlignment="1" applyProtection="1">
      <alignment horizontal="center" vertical="center"/>
    </xf>
    <xf numFmtId="0" fontId="4" fillId="0" borderId="0" xfId="2" quotePrefix="1" applyFont="1" applyAlignment="1" applyProtection="1">
      <alignment horizontal="center" vertical="center"/>
    </xf>
    <xf numFmtId="0" fontId="12" fillId="0" borderId="0" xfId="2" applyFont="1" applyFill="1" applyBorder="1" applyAlignment="1" applyProtection="1">
      <alignment vertical="center"/>
    </xf>
    <xf numFmtId="0" fontId="1" fillId="0" borderId="0" xfId="2" applyFont="1" applyAlignment="1" applyProtection="1">
      <alignment vertical="center"/>
    </xf>
    <xf numFmtId="0" fontId="1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right" vertical="center"/>
    </xf>
    <xf numFmtId="0" fontId="4" fillId="2" borderId="19" xfId="2" applyFont="1" applyFill="1" applyBorder="1" applyAlignment="1" applyProtection="1">
      <alignment horizontal="center" vertical="center"/>
      <protection locked="0"/>
    </xf>
    <xf numFmtId="0" fontId="14" fillId="0" borderId="0" xfId="2" applyFont="1" applyAlignment="1" applyProtection="1">
      <alignment vertical="center"/>
    </xf>
    <xf numFmtId="0" fontId="15" fillId="0" borderId="0" xfId="2" applyFont="1" applyAlignment="1" applyProtection="1">
      <alignment vertical="center"/>
    </xf>
    <xf numFmtId="0" fontId="15" fillId="0" borderId="0" xfId="2" applyFont="1" applyAlignment="1" applyProtection="1">
      <alignment horizontal="right" vertical="center"/>
    </xf>
    <xf numFmtId="0" fontId="16" fillId="0" borderId="0" xfId="2" applyFont="1" applyAlignment="1" applyProtection="1">
      <alignment vertical="center"/>
    </xf>
    <xf numFmtId="58" fontId="14" fillId="0" borderId="0" xfId="2" applyNumberFormat="1" applyFont="1" applyBorder="1" applyAlignment="1" applyProtection="1">
      <alignment vertical="center"/>
    </xf>
    <xf numFmtId="0" fontId="0" fillId="0" borderId="0" xfId="2" applyFont="1" applyAlignment="1" applyProtection="1">
      <alignment vertical="center"/>
    </xf>
    <xf numFmtId="0" fontId="0" fillId="0" borderId="0" xfId="2" applyFont="1" applyAlignment="1" applyProtection="1">
      <alignment horizontal="right" vertical="center"/>
    </xf>
    <xf numFmtId="0" fontId="10" fillId="0" borderId="0" xfId="0" applyFont="1" applyFill="1" applyAlignment="1" applyProtection="1">
      <alignment horizontal="center" vertical="center"/>
    </xf>
    <xf numFmtId="0" fontId="7" fillId="0" borderId="69" xfId="0" applyFont="1" applyFill="1" applyBorder="1" applyAlignment="1" applyProtection="1">
      <alignment horizontal="left" vertical="center"/>
    </xf>
    <xf numFmtId="0" fontId="7" fillId="0" borderId="70" xfId="0" applyFont="1" applyFill="1" applyBorder="1" applyAlignment="1" applyProtection="1">
      <alignment horizontal="left" vertical="center"/>
    </xf>
    <xf numFmtId="0" fontId="7" fillId="0" borderId="71" xfId="0" applyFont="1" applyFill="1" applyBorder="1" applyAlignment="1" applyProtection="1">
      <alignment horizontal="left" vertical="center"/>
    </xf>
    <xf numFmtId="0" fontId="7" fillId="0" borderId="32" xfId="0" applyFont="1" applyFill="1" applyBorder="1" applyAlignment="1" applyProtection="1">
      <alignment horizontal="center" vertical="center" wrapText="1"/>
    </xf>
    <xf numFmtId="0" fontId="7" fillId="0" borderId="0" xfId="0" applyFont="1" applyFill="1" applyBorder="1" applyAlignment="1" applyProtection="1">
      <alignment horizontal="center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0" fontId="7" fillId="0" borderId="72" xfId="0" applyFont="1" applyFill="1" applyBorder="1" applyAlignment="1" applyProtection="1">
      <alignment horizontal="center" vertical="center" wrapText="1"/>
    </xf>
    <xf numFmtId="0" fontId="7" fillId="0" borderId="14" xfId="0" applyFont="1" applyFill="1" applyBorder="1" applyAlignment="1" applyProtection="1">
      <alignment horizontal="center" vertical="center" wrapText="1"/>
    </xf>
    <xf numFmtId="0" fontId="7" fillId="0" borderId="15" xfId="0" applyFont="1" applyFill="1" applyBorder="1" applyAlignment="1" applyProtection="1">
      <alignment horizontal="center" vertical="center" wrapText="1"/>
    </xf>
    <xf numFmtId="0" fontId="8" fillId="0" borderId="47" xfId="0" applyFont="1" applyFill="1" applyBorder="1" applyAlignment="1" applyProtection="1">
      <alignment horizontal="center" vertical="center"/>
    </xf>
    <xf numFmtId="0" fontId="8" fillId="0" borderId="48" xfId="0" applyFont="1" applyFill="1" applyBorder="1" applyAlignment="1" applyProtection="1">
      <alignment horizontal="center" vertical="center"/>
    </xf>
    <xf numFmtId="0" fontId="8" fillId="0" borderId="68" xfId="0" applyFont="1" applyFill="1" applyBorder="1" applyAlignment="1" applyProtection="1">
      <alignment horizontal="center" vertical="center"/>
    </xf>
    <xf numFmtId="0" fontId="8" fillId="0" borderId="0" xfId="0" applyFont="1" applyFill="1" applyBorder="1" applyAlignment="1" applyProtection="1">
      <alignment horizontal="center" vertical="center"/>
    </xf>
    <xf numFmtId="183" fontId="7" fillId="0" borderId="0" xfId="0" applyNumberFormat="1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184" fontId="8" fillId="4" borderId="62" xfId="0" applyNumberFormat="1" applyFont="1" applyFill="1" applyBorder="1" applyAlignment="1" applyProtection="1">
      <alignment horizontal="left" vertical="center" shrinkToFit="1"/>
      <protection locked="0"/>
    </xf>
    <xf numFmtId="184" fontId="8" fillId="4" borderId="42" xfId="0" applyNumberFormat="1" applyFont="1" applyFill="1" applyBorder="1" applyAlignment="1" applyProtection="1">
      <alignment horizontal="left" vertical="center" shrinkToFit="1"/>
      <protection locked="0"/>
    </xf>
    <xf numFmtId="184" fontId="8" fillId="4" borderId="63" xfId="0" applyNumberFormat="1" applyFont="1" applyFill="1" applyBorder="1" applyAlignment="1" applyProtection="1">
      <alignment horizontal="left" vertical="center" shrinkToFit="1"/>
      <protection locked="0"/>
    </xf>
    <xf numFmtId="183" fontId="8" fillId="4" borderId="38" xfId="1" applyNumberFormat="1" applyFont="1" applyFill="1" applyBorder="1" applyAlignment="1" applyProtection="1">
      <alignment horizontal="center" vertical="center"/>
      <protection locked="0"/>
    </xf>
    <xf numFmtId="183" fontId="8" fillId="4" borderId="39" xfId="1" applyNumberFormat="1" applyFont="1" applyFill="1" applyBorder="1" applyAlignment="1" applyProtection="1">
      <alignment horizontal="center" vertical="center"/>
      <protection locked="0"/>
    </xf>
    <xf numFmtId="183" fontId="8" fillId="4" borderId="65" xfId="1" applyNumberFormat="1" applyFont="1" applyFill="1" applyBorder="1" applyAlignment="1" applyProtection="1">
      <alignment horizontal="center" vertical="center"/>
      <protection locked="0"/>
    </xf>
    <xf numFmtId="0" fontId="8" fillId="4" borderId="38" xfId="0" applyFont="1" applyFill="1" applyBorder="1" applyAlignment="1" applyProtection="1">
      <alignment horizontal="center" vertical="center"/>
      <protection locked="0"/>
    </xf>
    <xf numFmtId="0" fontId="8" fillId="4" borderId="39" xfId="0" applyFont="1" applyFill="1" applyBorder="1" applyAlignment="1" applyProtection="1">
      <alignment horizontal="center" vertical="center"/>
      <protection locked="0"/>
    </xf>
    <xf numFmtId="0" fontId="8" fillId="4" borderId="65" xfId="0" applyFont="1" applyFill="1" applyBorder="1" applyAlignment="1" applyProtection="1">
      <alignment horizontal="center" vertical="center"/>
      <protection locked="0"/>
    </xf>
    <xf numFmtId="183" fontId="8" fillId="0" borderId="38" xfId="0" applyNumberFormat="1" applyFont="1" applyFill="1" applyBorder="1" applyAlignment="1" applyProtection="1">
      <alignment horizontal="center" vertical="center"/>
    </xf>
    <xf numFmtId="183" fontId="8" fillId="0" borderId="39" xfId="0" applyNumberFormat="1" applyFont="1" applyFill="1" applyBorder="1" applyAlignment="1" applyProtection="1">
      <alignment horizontal="center" vertical="center"/>
    </xf>
    <xf numFmtId="183" fontId="8" fillId="0" borderId="65" xfId="0" applyNumberFormat="1" applyFont="1" applyFill="1" applyBorder="1" applyAlignment="1" applyProtection="1">
      <alignment horizontal="center" vertical="center"/>
    </xf>
    <xf numFmtId="183" fontId="8" fillId="4" borderId="41" xfId="1" applyNumberFormat="1" applyFont="1" applyFill="1" applyBorder="1" applyAlignment="1" applyProtection="1">
      <alignment horizontal="center" vertical="center"/>
      <protection locked="0"/>
    </xf>
    <xf numFmtId="183" fontId="8" fillId="4" borderId="42" xfId="1" applyNumberFormat="1" applyFont="1" applyFill="1" applyBorder="1" applyAlignment="1" applyProtection="1">
      <alignment horizontal="center" vertical="center"/>
      <protection locked="0"/>
    </xf>
    <xf numFmtId="183" fontId="8" fillId="4" borderId="63" xfId="1" applyNumberFormat="1" applyFont="1" applyFill="1" applyBorder="1" applyAlignment="1" applyProtection="1">
      <alignment horizontal="center" vertical="center"/>
      <protection locked="0"/>
    </xf>
    <xf numFmtId="0" fontId="8" fillId="4" borderId="41" xfId="0" applyFont="1" applyFill="1" applyBorder="1" applyAlignment="1" applyProtection="1">
      <alignment horizontal="center" vertical="center"/>
      <protection locked="0"/>
    </xf>
    <xf numFmtId="0" fontId="8" fillId="4" borderId="42" xfId="0" applyFont="1" applyFill="1" applyBorder="1" applyAlignment="1" applyProtection="1">
      <alignment horizontal="center" vertical="center"/>
      <protection locked="0"/>
    </xf>
    <xf numFmtId="0" fontId="8" fillId="4" borderId="63" xfId="0" applyFont="1" applyFill="1" applyBorder="1" applyAlignment="1" applyProtection="1">
      <alignment horizontal="center" vertical="center"/>
      <protection locked="0"/>
    </xf>
    <xf numFmtId="183" fontId="8" fillId="0" borderId="41" xfId="0" applyNumberFormat="1" applyFont="1" applyFill="1" applyBorder="1" applyAlignment="1" applyProtection="1">
      <alignment horizontal="center" vertical="center"/>
    </xf>
    <xf numFmtId="183" fontId="8" fillId="0" borderId="42" xfId="0" applyNumberFormat="1" applyFont="1" applyFill="1" applyBorder="1" applyAlignment="1" applyProtection="1">
      <alignment horizontal="center" vertical="center"/>
    </xf>
    <xf numFmtId="183" fontId="8" fillId="0" borderId="63" xfId="0" applyNumberFormat="1" applyFont="1" applyFill="1" applyBorder="1" applyAlignment="1" applyProtection="1">
      <alignment horizontal="center" vertical="center"/>
    </xf>
    <xf numFmtId="183" fontId="8" fillId="0" borderId="43" xfId="0" applyNumberFormat="1" applyFont="1" applyFill="1" applyBorder="1" applyAlignment="1" applyProtection="1">
      <alignment horizontal="center" vertical="center"/>
    </xf>
    <xf numFmtId="183" fontId="8" fillId="0" borderId="44" xfId="0" applyNumberFormat="1" applyFont="1" applyFill="1" applyBorder="1" applyAlignment="1" applyProtection="1">
      <alignment horizontal="center" vertical="center"/>
    </xf>
    <xf numFmtId="183" fontId="8" fillId="0" borderId="45" xfId="0" applyNumberFormat="1" applyFont="1" applyFill="1" applyBorder="1" applyAlignment="1" applyProtection="1">
      <alignment horizontal="center" vertical="center"/>
    </xf>
    <xf numFmtId="183" fontId="8" fillId="0" borderId="46" xfId="0" applyNumberFormat="1" applyFont="1" applyFill="1" applyBorder="1" applyAlignment="1" applyProtection="1">
      <alignment horizontal="center" vertical="center"/>
    </xf>
    <xf numFmtId="183" fontId="8" fillId="0" borderId="40" xfId="0" applyNumberFormat="1" applyFont="1" applyFill="1" applyBorder="1" applyAlignment="1" applyProtection="1">
      <alignment horizontal="center" vertical="center"/>
    </xf>
    <xf numFmtId="184" fontId="8" fillId="4" borderId="66" xfId="0" applyNumberFormat="1" applyFont="1" applyFill="1" applyBorder="1" applyAlignment="1" applyProtection="1">
      <alignment horizontal="left" vertical="center" shrinkToFit="1"/>
      <protection locked="0"/>
    </xf>
    <xf numFmtId="184" fontId="8" fillId="4" borderId="45" xfId="0" applyNumberFormat="1" applyFont="1" applyFill="1" applyBorder="1" applyAlignment="1" applyProtection="1">
      <alignment horizontal="left" vertical="center" shrinkToFit="1"/>
      <protection locked="0"/>
    </xf>
    <xf numFmtId="184" fontId="8" fillId="4" borderId="67" xfId="0" applyNumberFormat="1" applyFont="1" applyFill="1" applyBorder="1" applyAlignment="1" applyProtection="1">
      <alignment horizontal="left" vertical="center" shrinkToFit="1"/>
      <protection locked="0"/>
    </xf>
    <xf numFmtId="183" fontId="8" fillId="4" borderId="44" xfId="1" applyNumberFormat="1" applyFont="1" applyFill="1" applyBorder="1" applyAlignment="1" applyProtection="1">
      <alignment horizontal="center" vertical="center"/>
      <protection locked="0"/>
    </xf>
    <xf numFmtId="183" fontId="8" fillId="4" borderId="45" xfId="1" applyNumberFormat="1" applyFont="1" applyFill="1" applyBorder="1" applyAlignment="1" applyProtection="1">
      <alignment horizontal="center" vertical="center"/>
      <protection locked="0"/>
    </xf>
    <xf numFmtId="183" fontId="8" fillId="4" borderId="67" xfId="1" applyNumberFormat="1" applyFont="1" applyFill="1" applyBorder="1" applyAlignment="1" applyProtection="1">
      <alignment horizontal="center" vertical="center"/>
      <protection locked="0"/>
    </xf>
    <xf numFmtId="0" fontId="8" fillId="4" borderId="44" xfId="0" applyFont="1" applyFill="1" applyBorder="1" applyAlignment="1" applyProtection="1">
      <alignment horizontal="center" vertical="center"/>
      <protection locked="0"/>
    </xf>
    <xf numFmtId="0" fontId="8" fillId="4" borderId="45" xfId="0" applyFont="1" applyFill="1" applyBorder="1" applyAlignment="1" applyProtection="1">
      <alignment horizontal="center" vertical="center"/>
      <protection locked="0"/>
    </xf>
    <xf numFmtId="0" fontId="8" fillId="4" borderId="67" xfId="0" applyFont="1" applyFill="1" applyBorder="1" applyAlignment="1" applyProtection="1">
      <alignment horizontal="center" vertical="center"/>
      <protection locked="0"/>
    </xf>
    <xf numFmtId="183" fontId="8" fillId="0" borderId="67" xfId="0" applyNumberFormat="1" applyFont="1" applyFill="1" applyBorder="1" applyAlignment="1" applyProtection="1">
      <alignment horizontal="center" vertical="center"/>
    </xf>
    <xf numFmtId="184" fontId="8" fillId="4" borderId="64" xfId="0" applyNumberFormat="1" applyFont="1" applyFill="1" applyBorder="1" applyAlignment="1" applyProtection="1">
      <alignment horizontal="left" vertical="center" shrinkToFit="1"/>
      <protection locked="0"/>
    </xf>
    <xf numFmtId="184" fontId="8" fillId="4" borderId="39" xfId="0" applyNumberFormat="1" applyFont="1" applyFill="1" applyBorder="1" applyAlignment="1" applyProtection="1">
      <alignment horizontal="left" vertical="center" shrinkToFit="1"/>
      <protection locked="0"/>
    </xf>
    <xf numFmtId="184" fontId="8" fillId="4" borderId="65" xfId="0" applyNumberFormat="1" applyFont="1" applyFill="1" applyBorder="1" applyAlignment="1" applyProtection="1">
      <alignment horizontal="left" vertical="center" shrinkToFit="1"/>
      <protection locked="0"/>
    </xf>
    <xf numFmtId="184" fontId="8" fillId="4" borderId="57" xfId="0" applyNumberFormat="1" applyFont="1" applyFill="1" applyBorder="1" applyAlignment="1" applyProtection="1">
      <alignment horizontal="left" vertical="center" shrinkToFit="1"/>
      <protection locked="0"/>
    </xf>
    <xf numFmtId="184" fontId="8" fillId="4" borderId="58" xfId="0" applyNumberFormat="1" applyFont="1" applyFill="1" applyBorder="1" applyAlignment="1" applyProtection="1">
      <alignment horizontal="left" vertical="center" shrinkToFit="1"/>
      <protection locked="0"/>
    </xf>
    <xf numFmtId="184" fontId="8" fillId="4" borderId="59" xfId="0" applyNumberFormat="1" applyFont="1" applyFill="1" applyBorder="1" applyAlignment="1" applyProtection="1">
      <alignment horizontal="left" vertical="center" shrinkToFit="1"/>
      <protection locked="0"/>
    </xf>
    <xf numFmtId="183" fontId="8" fillId="4" borderId="60" xfId="1" applyNumberFormat="1" applyFont="1" applyFill="1" applyBorder="1" applyAlignment="1" applyProtection="1">
      <alignment horizontal="center" vertical="center"/>
      <protection locked="0"/>
    </xf>
    <xf numFmtId="183" fontId="8" fillId="4" borderId="58" xfId="1" applyNumberFormat="1" applyFont="1" applyFill="1" applyBorder="1" applyAlignment="1" applyProtection="1">
      <alignment horizontal="center" vertical="center"/>
      <protection locked="0"/>
    </xf>
    <xf numFmtId="183" fontId="8" fillId="4" borderId="59" xfId="1" applyNumberFormat="1" applyFont="1" applyFill="1" applyBorder="1" applyAlignment="1" applyProtection="1">
      <alignment horizontal="center" vertical="center"/>
      <protection locked="0"/>
    </xf>
    <xf numFmtId="0" fontId="8" fillId="4" borderId="60" xfId="0" applyFont="1" applyFill="1" applyBorder="1" applyAlignment="1" applyProtection="1">
      <alignment horizontal="center" vertical="center"/>
      <protection locked="0"/>
    </xf>
    <xf numFmtId="0" fontId="8" fillId="4" borderId="58" xfId="0" applyFont="1" applyFill="1" applyBorder="1" applyAlignment="1" applyProtection="1">
      <alignment horizontal="center" vertical="center"/>
      <protection locked="0"/>
    </xf>
    <xf numFmtId="0" fontId="8" fillId="4" borderId="59" xfId="0" applyFont="1" applyFill="1" applyBorder="1" applyAlignment="1" applyProtection="1">
      <alignment horizontal="center" vertical="center"/>
      <protection locked="0"/>
    </xf>
    <xf numFmtId="183" fontId="8" fillId="0" borderId="60" xfId="0" applyNumberFormat="1" applyFont="1" applyFill="1" applyBorder="1" applyAlignment="1" applyProtection="1">
      <alignment horizontal="center" vertical="center"/>
    </xf>
    <xf numFmtId="183" fontId="8" fillId="0" borderId="58" xfId="0" applyNumberFormat="1" applyFont="1" applyFill="1" applyBorder="1" applyAlignment="1" applyProtection="1">
      <alignment horizontal="center" vertical="center"/>
    </xf>
    <xf numFmtId="183" fontId="8" fillId="0" borderId="59" xfId="0" applyNumberFormat="1" applyFont="1" applyFill="1" applyBorder="1" applyAlignment="1" applyProtection="1">
      <alignment horizontal="center" vertical="center"/>
    </xf>
    <xf numFmtId="183" fontId="8" fillId="0" borderId="61" xfId="0" applyNumberFormat="1" applyFont="1" applyFill="1" applyBorder="1" applyAlignment="1" applyProtection="1">
      <alignment horizontal="center" vertical="center"/>
    </xf>
    <xf numFmtId="0" fontId="7" fillId="4" borderId="50" xfId="0" applyFont="1" applyFill="1" applyBorder="1" applyAlignment="1" applyProtection="1">
      <alignment horizontal="center" vertical="center" shrinkToFit="1"/>
      <protection locked="0"/>
    </xf>
    <xf numFmtId="0" fontId="7" fillId="4" borderId="51" xfId="0" applyFont="1" applyFill="1" applyBorder="1" applyAlignment="1" applyProtection="1">
      <alignment horizontal="center" vertical="center" shrinkToFit="1"/>
      <protection locked="0"/>
    </xf>
    <xf numFmtId="0" fontId="7" fillId="4" borderId="52" xfId="0" applyFont="1" applyFill="1" applyBorder="1" applyAlignment="1" applyProtection="1">
      <alignment horizontal="center" vertical="center" shrinkToFit="1"/>
      <protection locked="0"/>
    </xf>
    <xf numFmtId="0" fontId="7" fillId="0" borderId="53" xfId="0" applyFont="1" applyFill="1" applyBorder="1" applyAlignment="1" applyProtection="1">
      <alignment horizontal="center" vertical="center"/>
    </xf>
    <xf numFmtId="0" fontId="7" fillId="0" borderId="12" xfId="0" applyFont="1" applyFill="1" applyBorder="1" applyAlignment="1" applyProtection="1">
      <alignment horizontal="center" vertical="center"/>
    </xf>
    <xf numFmtId="0" fontId="7" fillId="0" borderId="6" xfId="0" applyFont="1" applyFill="1" applyBorder="1" applyAlignment="1" applyProtection="1">
      <alignment horizontal="center" vertical="center"/>
    </xf>
    <xf numFmtId="0" fontId="7" fillId="0" borderId="7" xfId="0" applyFont="1" applyFill="1" applyBorder="1" applyAlignment="1" applyProtection="1">
      <alignment horizontal="center" vertical="center"/>
    </xf>
    <xf numFmtId="0" fontId="7" fillId="0" borderId="9" xfId="0" applyFont="1" applyFill="1" applyBorder="1" applyAlignment="1" applyProtection="1">
      <alignment horizontal="center" vertical="center"/>
    </xf>
    <xf numFmtId="0" fontId="7" fillId="0" borderId="54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  <xf numFmtId="0" fontId="7" fillId="0" borderId="35" xfId="0" applyFont="1" applyFill="1" applyBorder="1" applyAlignment="1" applyProtection="1">
      <alignment horizontal="center" vertical="center"/>
    </xf>
    <xf numFmtId="0" fontId="7" fillId="0" borderId="20" xfId="0" applyFont="1" applyFill="1" applyBorder="1" applyAlignment="1" applyProtection="1">
      <alignment horizontal="center" vertical="center"/>
    </xf>
    <xf numFmtId="0" fontId="7" fillId="0" borderId="21" xfId="0" applyFont="1" applyFill="1" applyBorder="1" applyAlignment="1" applyProtection="1">
      <alignment horizontal="center" vertical="center"/>
    </xf>
    <xf numFmtId="0" fontId="7" fillId="0" borderId="22" xfId="0" applyFont="1" applyFill="1" applyBorder="1" applyAlignment="1" applyProtection="1">
      <alignment horizontal="center" vertical="center"/>
    </xf>
    <xf numFmtId="0" fontId="7" fillId="0" borderId="32" xfId="0" applyFont="1" applyFill="1" applyBorder="1" applyAlignment="1" applyProtection="1">
      <alignment horizontal="center" vertical="center"/>
    </xf>
    <xf numFmtId="0" fontId="7" fillId="0" borderId="30" xfId="0" applyFont="1" applyFill="1" applyBorder="1" applyAlignment="1" applyProtection="1">
      <alignment horizontal="center" vertical="center"/>
    </xf>
    <xf numFmtId="0" fontId="7" fillId="0" borderId="29" xfId="0" applyFont="1" applyFill="1" applyBorder="1" applyAlignment="1" applyProtection="1">
      <alignment horizontal="center" vertical="center"/>
    </xf>
    <xf numFmtId="0" fontId="7" fillId="0" borderId="55" xfId="0" applyFont="1" applyFill="1" applyBorder="1" applyAlignment="1" applyProtection="1">
      <alignment horizontal="center" vertical="center"/>
    </xf>
    <xf numFmtId="0" fontId="7" fillId="0" borderId="11" xfId="0" applyFont="1" applyFill="1" applyBorder="1" applyAlignment="1" applyProtection="1">
      <alignment horizontal="center" vertical="center"/>
    </xf>
    <xf numFmtId="0" fontId="7" fillId="0" borderId="56" xfId="0" applyFont="1" applyFill="1" applyBorder="1" applyAlignment="1" applyProtection="1">
      <alignment horizontal="center" vertical="center"/>
    </xf>
    <xf numFmtId="0" fontId="7" fillId="0" borderId="31" xfId="0" applyFont="1" applyFill="1" applyBorder="1" applyAlignment="1" applyProtection="1">
      <alignment horizontal="center" vertical="center"/>
    </xf>
    <xf numFmtId="0" fontId="7" fillId="0" borderId="10" xfId="0" applyFont="1" applyFill="1" applyBorder="1" applyAlignment="1" applyProtection="1">
      <alignment horizontal="center" vertical="center"/>
    </xf>
    <xf numFmtId="0" fontId="8" fillId="0" borderId="49" xfId="0" applyFont="1" applyFill="1" applyBorder="1" applyAlignment="1" applyProtection="1">
      <alignment horizontal="center" vertical="center"/>
    </xf>
    <xf numFmtId="183" fontId="7" fillId="4" borderId="7" xfId="0" applyNumberFormat="1" applyFont="1" applyFill="1" applyBorder="1" applyAlignment="1" applyProtection="1">
      <alignment horizontal="center" vertical="center"/>
      <protection locked="0"/>
    </xf>
    <xf numFmtId="183" fontId="7" fillId="4" borderId="9" xfId="0" applyNumberFormat="1" applyFont="1" applyFill="1" applyBorder="1" applyAlignment="1" applyProtection="1">
      <alignment horizontal="center" vertical="center"/>
      <protection locked="0"/>
    </xf>
    <xf numFmtId="183" fontId="7" fillId="4" borderId="3" xfId="0" applyNumberFormat="1" applyFont="1" applyFill="1" applyBorder="1" applyAlignment="1" applyProtection="1">
      <alignment horizontal="center" vertical="center"/>
      <protection locked="0"/>
    </xf>
    <xf numFmtId="183" fontId="7" fillId="4" borderId="35" xfId="0" applyNumberFormat="1" applyFont="1" applyFill="1" applyBorder="1" applyAlignment="1" applyProtection="1">
      <alignment horizontal="center" vertical="center"/>
      <protection locked="0"/>
    </xf>
    <xf numFmtId="183" fontId="7" fillId="4" borderId="23" xfId="0" applyNumberFormat="1" applyFont="1" applyFill="1" applyBorder="1" applyAlignment="1" applyProtection="1">
      <alignment horizontal="center" vertical="center"/>
      <protection locked="0"/>
    </xf>
    <xf numFmtId="183" fontId="7" fillId="4" borderId="36" xfId="0" applyNumberFormat="1" applyFont="1" applyFill="1" applyBorder="1" applyAlignment="1" applyProtection="1">
      <alignment horizontal="center" vertical="center"/>
      <protection locked="0"/>
    </xf>
    <xf numFmtId="183" fontId="7" fillId="4" borderId="24" xfId="0" applyNumberFormat="1" applyFont="1" applyFill="1" applyBorder="1" applyAlignment="1" applyProtection="1">
      <alignment horizontal="center" vertical="center"/>
      <protection locked="0"/>
    </xf>
    <xf numFmtId="183" fontId="7" fillId="4" borderId="37" xfId="0" applyNumberFormat="1" applyFont="1" applyFill="1" applyBorder="1" applyAlignment="1" applyProtection="1">
      <alignment horizontal="center" vertical="center"/>
      <protection locked="0"/>
    </xf>
    <xf numFmtId="183" fontId="7" fillId="0" borderId="23" xfId="0" applyNumberFormat="1" applyFont="1" applyFill="1" applyBorder="1" applyAlignment="1" applyProtection="1">
      <alignment horizontal="center" vertical="center"/>
    </xf>
    <xf numFmtId="183" fontId="7" fillId="0" borderId="7" xfId="0" applyNumberFormat="1" applyFont="1" applyFill="1" applyBorder="1" applyAlignment="1" applyProtection="1">
      <alignment horizontal="center" vertical="center"/>
    </xf>
    <xf numFmtId="183" fontId="7" fillId="0" borderId="24" xfId="0" applyNumberFormat="1" applyFont="1" applyFill="1" applyBorder="1" applyAlignment="1" applyProtection="1">
      <alignment horizontal="center" vertical="center"/>
    </xf>
    <xf numFmtId="183" fontId="7" fillId="0" borderId="3" xfId="0" applyNumberFormat="1" applyFont="1" applyFill="1" applyBorder="1" applyAlignment="1" applyProtection="1">
      <alignment horizontal="center" vertical="center"/>
    </xf>
    <xf numFmtId="183" fontId="7" fillId="0" borderId="25" xfId="0" applyNumberFormat="1" applyFont="1" applyFill="1" applyBorder="1" applyAlignment="1" applyProtection="1">
      <alignment horizontal="center" vertical="center"/>
    </xf>
    <xf numFmtId="183" fontId="7" fillId="0" borderId="9" xfId="0" applyNumberFormat="1" applyFont="1" applyFill="1" applyBorder="1" applyAlignment="1" applyProtection="1">
      <alignment horizontal="center" vertical="center"/>
    </xf>
    <xf numFmtId="183" fontId="7" fillId="0" borderId="26" xfId="0" applyNumberFormat="1" applyFont="1" applyFill="1" applyBorder="1" applyAlignment="1" applyProtection="1">
      <alignment horizontal="center" vertical="center"/>
    </xf>
    <xf numFmtId="183" fontId="7" fillId="0" borderId="35" xfId="0" applyNumberFormat="1" applyFont="1" applyFill="1" applyBorder="1" applyAlignment="1" applyProtection="1">
      <alignment horizontal="center" vertical="center"/>
    </xf>
    <xf numFmtId="0" fontId="7" fillId="0" borderId="28" xfId="0" applyFont="1" applyFill="1" applyBorder="1" applyAlignment="1" applyProtection="1">
      <alignment horizontal="center" vertical="center"/>
    </xf>
    <xf numFmtId="183" fontId="7" fillId="0" borderId="8" xfId="0" applyNumberFormat="1" applyFont="1" applyFill="1" applyBorder="1" applyAlignment="1" applyProtection="1">
      <alignment horizontal="center" vertical="center"/>
    </xf>
    <xf numFmtId="183" fontId="7" fillId="0" borderId="27" xfId="0" applyNumberFormat="1" applyFont="1" applyFill="1" applyBorder="1" applyAlignment="1" applyProtection="1">
      <alignment horizontal="center" vertical="center"/>
    </xf>
    <xf numFmtId="0" fontId="7" fillId="0" borderId="33" xfId="0" applyFont="1" applyFill="1" applyBorder="1" applyAlignment="1" applyProtection="1">
      <alignment horizontal="center" vertical="center"/>
    </xf>
    <xf numFmtId="0" fontId="7" fillId="0" borderId="34" xfId="0" applyFont="1" applyFill="1" applyBorder="1" applyAlignment="1" applyProtection="1">
      <alignment horizontal="center" vertical="center"/>
    </xf>
  </cellXfs>
  <cellStyles count="3">
    <cellStyle name="桁区切り" xfId="1" builtinId="6"/>
    <cellStyle name="標準" xfId="0" builtinId="0"/>
    <cellStyle name="標準_コピーHPJ-30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57150</xdr:colOff>
      <xdr:row>23</xdr:row>
      <xdr:rowOff>152400</xdr:rowOff>
    </xdr:from>
    <xdr:to>
      <xdr:col>11</xdr:col>
      <xdr:colOff>514350</xdr:colOff>
      <xdr:row>24</xdr:row>
      <xdr:rowOff>152400</xdr:rowOff>
    </xdr:to>
    <xdr:pic>
      <xdr:nvPicPr>
        <xdr:cNvPr id="8296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0" y="5648325"/>
          <a:ext cx="198120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209550</xdr:colOff>
      <xdr:row>14</xdr:row>
      <xdr:rowOff>9525</xdr:rowOff>
    </xdr:from>
    <xdr:to>
      <xdr:col>11</xdr:col>
      <xdr:colOff>314325</xdr:colOff>
      <xdr:row>15</xdr:row>
      <xdr:rowOff>123825</xdr:rowOff>
    </xdr:to>
    <xdr:sp macro="" textlink="">
      <xdr:nvSpPr>
        <xdr:cNvPr id="82968" name="AutoShape 3"/>
        <xdr:cNvSpPr>
          <a:spLocks noChangeArrowheads="1"/>
        </xdr:cNvSpPr>
      </xdr:nvSpPr>
      <xdr:spPr bwMode="auto">
        <a:xfrm>
          <a:off x="742950" y="3324225"/>
          <a:ext cx="6353175" cy="361950"/>
        </a:xfrm>
        <a:prstGeom prst="roundRect">
          <a:avLst>
            <a:gd name="adj" fmla="val 50000"/>
          </a:avLst>
        </a:prstGeom>
        <a:noFill/>
        <a:ln w="31750">
          <a:solidFill>
            <a:srgbClr val="333399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600075</xdr:colOff>
      <xdr:row>14</xdr:row>
      <xdr:rowOff>66675</xdr:rowOff>
    </xdr:from>
    <xdr:to>
      <xdr:col>11</xdr:col>
      <xdr:colOff>0</xdr:colOff>
      <xdr:row>15</xdr:row>
      <xdr:rowOff>114300</xdr:rowOff>
    </xdr:to>
    <xdr:sp macro="" textlink="">
      <xdr:nvSpPr>
        <xdr:cNvPr id="4" name="Text Box 4"/>
        <xdr:cNvSpPr txBox="1">
          <a:spLocks noChangeArrowheads="1"/>
        </xdr:cNvSpPr>
      </xdr:nvSpPr>
      <xdr:spPr bwMode="auto">
        <a:xfrm>
          <a:off x="1447800" y="3381375"/>
          <a:ext cx="5334000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36576" tIns="22860" rIns="0" bIns="0" anchor="t" upright="1"/>
        <a:lstStyle/>
        <a:p>
          <a:pPr algn="l" rtl="1">
            <a:defRPr sz="1000"/>
          </a:pPr>
          <a:r>
            <a:rPr lang="en-US" altLang="ja-JP" sz="1400" b="1" i="0" u="sng" strike="noStrike">
              <a:solidFill>
                <a:srgbClr val="000000"/>
              </a:solidFill>
              <a:latin typeface="ＭＳ Ｐゴシック"/>
              <a:ea typeface="ＭＳ Ｐゴシック"/>
            </a:rPr>
            <a:t>※</a:t>
          </a:r>
          <a:r>
            <a:rPr lang="ja-JP" altLang="en-US" sz="1400" b="1" i="0" u="sng" strike="noStrike">
              <a:solidFill>
                <a:srgbClr val="000000"/>
              </a:solidFill>
              <a:latin typeface="ＭＳ Ｐゴシック"/>
              <a:ea typeface="ＭＳ Ｐゴシック"/>
            </a:rPr>
            <a:t>該当しない項目の記入は不要です。</a:t>
          </a:r>
          <a:r>
            <a:rPr lang="en-US" altLang="ja-JP" sz="1400" b="1" i="0" u="sng" strike="noStrike">
              <a:solidFill>
                <a:srgbClr val="000000"/>
              </a:solidFill>
              <a:latin typeface="ＭＳ Ｐゴシック"/>
              <a:ea typeface="ＭＳ Ｐゴシック"/>
            </a:rPr>
            <a:t>(</a:t>
          </a:r>
          <a:r>
            <a:rPr lang="ja-JP" altLang="en-US" sz="1400" b="1" i="0" u="sng" strike="noStrike">
              <a:solidFill>
                <a:srgbClr val="000000"/>
              </a:solidFill>
              <a:latin typeface="ＭＳ Ｐゴシック"/>
              <a:ea typeface="ＭＳ Ｐゴシック"/>
            </a:rPr>
            <a:t>斜線等も不要</a:t>
          </a:r>
          <a:r>
            <a:rPr lang="en-US" altLang="ja-JP" sz="1400" b="1" i="0" u="sng" strike="noStrike">
              <a:solidFill>
                <a:srgbClr val="000000"/>
              </a:solidFill>
              <a:latin typeface="ＭＳ Ｐゴシック"/>
              <a:ea typeface="ＭＳ Ｐゴシック"/>
            </a:rPr>
            <a:t>)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mmon2\22_&#25216;&#34899;&#32207;&#25324;&#37096;\100&#25991;&#26360;&#31649;&#29702;\&#12456;&#12467;&#12509;&#12452;&#12531;&#12488;\HP&#20303;-059\HP&#20303;-059-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E22EE~1.KIM\AppData\Local\Temp\MicrosoftEdgeDownloads\8eab08c4-1a6b-4765-8440-edb58461d5e3\20071_26643_7858_9913_HPJ-351-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作成要領"/>
      <sheetName val="省エネ　設計内容説明書 "/>
      <sheetName val="省エネ　設計内容説明書  (記入例)"/>
      <sheetName val="MAST"/>
    </sheetNames>
    <sheetDataSet>
      <sheetData sheetId="0"/>
      <sheetData sheetId="1"/>
      <sheetData sheetId="2"/>
      <sheetData sheetId="3">
        <row r="4">
          <cell r="D4" t="str">
            <v>不問</v>
          </cell>
        </row>
        <row r="5">
          <cell r="D5" t="str">
            <v>該当箇所なし</v>
          </cell>
        </row>
        <row r="6">
          <cell r="D6" t="str">
            <v>吹き込み用グラスウール　（施工密度13K）</v>
          </cell>
        </row>
        <row r="7">
          <cell r="D7" t="str">
            <v>吹き込み用グラスウール　（施工密度18K）</v>
          </cell>
        </row>
        <row r="8">
          <cell r="D8" t="str">
            <v>A級インシュレーションボード　（9mm）</v>
          </cell>
        </row>
        <row r="9">
          <cell r="D9" t="str">
            <v>A種硬質ウレタンフォーム保温板1種</v>
          </cell>
        </row>
        <row r="10">
          <cell r="D10" t="str">
            <v>A種硬質ウレタンフォーム保温版2種1号</v>
          </cell>
        </row>
        <row r="11">
          <cell r="D11" t="str">
            <v>A種硬質ウレタンフォーム保温版2種2号</v>
          </cell>
        </row>
        <row r="12">
          <cell r="D12" t="str">
            <v>A種硬質ウレタンフォーム保温版2種3号</v>
          </cell>
        </row>
        <row r="13">
          <cell r="D13" t="str">
            <v>A種硬質ウレタンフォーム保温版2種4号</v>
          </cell>
        </row>
        <row r="14">
          <cell r="D14" t="str">
            <v>A種ビーズ法ポリスチレンフォーム保温板特号</v>
          </cell>
        </row>
        <row r="15">
          <cell r="D15" t="str">
            <v>A種ビーズ法ポリスチレンフォーム保温板1号</v>
          </cell>
          <cell r="I15" t="str">
            <v>真北±30度の方位</v>
          </cell>
        </row>
        <row r="16">
          <cell r="D16" t="str">
            <v>A種ビーズ法ポリスチレンフォーム保温板2号</v>
          </cell>
          <cell r="I16" t="str">
            <v>上記以外の方位</v>
          </cell>
        </row>
        <row r="17">
          <cell r="D17" t="str">
            <v>A種ビーズ法ポリスチレンフォーム保温板3号</v>
          </cell>
          <cell r="I17" t="str">
            <v>全方位</v>
          </cell>
        </row>
        <row r="18">
          <cell r="D18" t="str">
            <v>A種ビーズ法ポリスチレンフォーム保温板4号</v>
          </cell>
        </row>
        <row r="19">
          <cell r="D19" t="str">
            <v>A種押出法ポリスチレンフォーム保温板1種</v>
          </cell>
        </row>
        <row r="20">
          <cell r="D20" t="str">
            <v>A種押出法ポリスチレンフォーム保温板2種</v>
          </cell>
        </row>
        <row r="21">
          <cell r="D21" t="str">
            <v>A種押出法ポリスチレンフォーム保温板3種</v>
          </cell>
          <cell r="I21" t="str">
            <v>真北±30度の方位</v>
          </cell>
        </row>
        <row r="22">
          <cell r="D22" t="str">
            <v>A種フェノールフォーム保温板1種1号</v>
          </cell>
          <cell r="I22" t="str">
            <v>上記以外の方位</v>
          </cell>
        </row>
        <row r="23">
          <cell r="D23" t="str">
            <v>A種フェノールフォーム保温板1種2号</v>
          </cell>
          <cell r="I23" t="str">
            <v>全方位</v>
          </cell>
        </row>
        <row r="24">
          <cell r="D24" t="str">
            <v>A種フェノールフォーム保温板2種1号</v>
          </cell>
          <cell r="I24" t="str">
            <v>真南±45度の方位</v>
          </cell>
        </row>
        <row r="25">
          <cell r="D25" t="str">
            <v>A種フェノールフォーム保温板2種2号</v>
          </cell>
        </row>
        <row r="26">
          <cell r="D26" t="str">
            <v>A種フェノールフォーム保温板2種3号</v>
          </cell>
        </row>
        <row r="27">
          <cell r="D27" t="str">
            <v>A種フェノールフォーム保温板3種1号</v>
          </cell>
        </row>
        <row r="28">
          <cell r="D28" t="str">
            <v>A種フェノールフォーム保温板3種2号</v>
          </cell>
          <cell r="I28" t="str">
            <v>ﾚｰｽｶｰﾃﾝ</v>
          </cell>
        </row>
        <row r="29">
          <cell r="D29" t="str">
            <v>A種ポリエチレンフォーム保温板1種1号</v>
          </cell>
          <cell r="I29" t="str">
            <v>内ﾌﾞﾗｲﾝﾄﾞ</v>
          </cell>
        </row>
        <row r="30">
          <cell r="D30" t="str">
            <v>A種ポリエチレンフォーム保温板1種2号</v>
          </cell>
          <cell r="I30" t="str">
            <v>紙障子</v>
          </cell>
        </row>
        <row r="31">
          <cell r="B31" t="str">
            <v>窓</v>
          </cell>
          <cell r="D31" t="str">
            <v>A種ポリエチレンフォーム保温板2種</v>
          </cell>
          <cell r="I31" t="str">
            <v>外ﾌﾞﾗｲﾝﾄﾞ</v>
          </cell>
        </row>
        <row r="32">
          <cell r="B32" t="str">
            <v>引き戸</v>
          </cell>
          <cell r="D32" t="str">
            <v>A種ポリエチレンフォーム保温板3種</v>
          </cell>
          <cell r="I32" t="str">
            <v>庇</v>
          </cell>
        </row>
        <row r="33">
          <cell r="B33" t="str">
            <v>框ドア</v>
          </cell>
          <cell r="D33" t="str">
            <v>建築物断熱用吹付け硬質ウレタンフォームA種1</v>
          </cell>
          <cell r="I33" t="str">
            <v>軒等</v>
          </cell>
        </row>
        <row r="34">
          <cell r="B34" t="str">
            <v>ドア</v>
          </cell>
          <cell r="D34" t="str">
            <v>建築物断熱用吹付け硬質ウレタンフォームA種2</v>
          </cell>
          <cell r="I34" t="str">
            <v>なし</v>
          </cell>
        </row>
        <row r="35">
          <cell r="D35" t="str">
            <v>建築物断熱用吹付け硬質ウレタンフォームA種3</v>
          </cell>
        </row>
        <row r="36">
          <cell r="D36" t="str">
            <v>高性能グラスウール断熱材　16K相当</v>
          </cell>
        </row>
        <row r="37">
          <cell r="D37" t="str">
            <v>高性能グラスウール断熱材　24K相当</v>
          </cell>
        </row>
        <row r="38">
          <cell r="B38" t="str">
            <v>1.51以下</v>
          </cell>
          <cell r="D38" t="str">
            <v>高性能グラスウール断熱材　32K相当</v>
          </cell>
        </row>
        <row r="39">
          <cell r="B39" t="str">
            <v>1.91以下</v>
          </cell>
          <cell r="D39" t="str">
            <v>高性能グラスウール断熱材　40K相当</v>
          </cell>
        </row>
        <row r="40">
          <cell r="B40" t="str">
            <v>2.08以下</v>
          </cell>
          <cell r="D40" t="str">
            <v>高性能グラスウール断熱材　48K相当</v>
          </cell>
        </row>
        <row r="41">
          <cell r="B41" t="str">
            <v>2.30以下</v>
          </cell>
          <cell r="D41" t="str">
            <v>シージングボード　（9mm）</v>
          </cell>
        </row>
        <row r="42">
          <cell r="B42" t="str">
            <v>2.91以下</v>
          </cell>
          <cell r="D42" t="str">
            <v>住宅用グラスウール断熱材　10K 相当</v>
          </cell>
        </row>
        <row r="43">
          <cell r="B43" t="str">
            <v>3.01以下</v>
          </cell>
          <cell r="D43" t="str">
            <v>住宅用グラスウール断熱材　16K相当</v>
          </cell>
        </row>
        <row r="44">
          <cell r="B44" t="str">
            <v>3.36以下</v>
          </cell>
          <cell r="D44" t="str">
            <v>住宅用グラスウール断熱材　20K相当</v>
          </cell>
        </row>
        <row r="45">
          <cell r="B45" t="str">
            <v>4.00以下</v>
          </cell>
          <cell r="D45" t="str">
            <v>住宅用グラスウール断熱材　24K相当</v>
          </cell>
        </row>
        <row r="46">
          <cell r="B46" t="str">
            <v>-</v>
          </cell>
          <cell r="D46" t="str">
            <v>住宅用グラスウール断熱材　32K相当</v>
          </cell>
        </row>
        <row r="47">
          <cell r="D47" t="str">
            <v>住宅用ロックウール断熱材（マット）</v>
          </cell>
        </row>
        <row r="48">
          <cell r="D48" t="str">
            <v>タタミボード　（15mm）</v>
          </cell>
        </row>
        <row r="49">
          <cell r="D49" t="str">
            <v>吹き込み用ロックウール断熱材　25K</v>
          </cell>
        </row>
        <row r="50">
          <cell r="B50" t="str">
            <v>Ⅰ地域</v>
          </cell>
          <cell r="D50" t="str">
            <v>吹込用グラスウール断熱材　30K</v>
          </cell>
        </row>
        <row r="51">
          <cell r="B51" t="str">
            <v>Ⅱ地域</v>
          </cell>
          <cell r="D51" t="str">
            <v>吹込用グラスウール断熱材　35K</v>
          </cell>
        </row>
        <row r="52">
          <cell r="B52" t="str">
            <v>Ⅲ地域</v>
          </cell>
          <cell r="D52" t="str">
            <v>吹込用セルローズファイバー　25K</v>
          </cell>
        </row>
        <row r="53">
          <cell r="B53" t="str">
            <v>Ⅳ地域</v>
          </cell>
          <cell r="D53" t="str">
            <v>吹込用セルローズファイバー　45K</v>
          </cell>
        </row>
        <row r="54">
          <cell r="B54" t="str">
            <v>Ⅴ地域</v>
          </cell>
          <cell r="D54" t="str">
            <v>吹込用セルローズファイバー　55K</v>
          </cell>
        </row>
        <row r="55">
          <cell r="B55" t="str">
            <v>Ⅵ地域</v>
          </cell>
          <cell r="D55" t="str">
            <v>吹込用ロックウール断熱材　65K相当</v>
          </cell>
        </row>
        <row r="56">
          <cell r="D56" t="str">
            <v>ロックウール断熱材（フェルト）</v>
          </cell>
        </row>
        <row r="57">
          <cell r="D57" t="str">
            <v>ロックウール断熱材（ボード）</v>
          </cell>
        </row>
        <row r="59">
          <cell r="B59" t="str">
            <v>2.33以下</v>
          </cell>
        </row>
        <row r="60">
          <cell r="B60" t="str">
            <v>3.49以下</v>
          </cell>
        </row>
        <row r="61">
          <cell r="B61" t="str">
            <v>4.65以下</v>
          </cell>
        </row>
        <row r="62">
          <cell r="B62" t="str">
            <v>6.51以下</v>
          </cell>
        </row>
        <row r="63">
          <cell r="B63" t="str">
            <v>-</v>
          </cell>
        </row>
        <row r="67">
          <cell r="B67" t="str">
            <v>不問</v>
          </cell>
        </row>
        <row r="68">
          <cell r="B68" t="str">
            <v>0.40以下</v>
          </cell>
        </row>
        <row r="69">
          <cell r="B69" t="str">
            <v>0.45以下</v>
          </cell>
        </row>
        <row r="70">
          <cell r="B70" t="str">
            <v>0.52以下</v>
          </cell>
        </row>
        <row r="71">
          <cell r="B71" t="str">
            <v>0.55以下</v>
          </cell>
        </row>
        <row r="72">
          <cell r="B72" t="str">
            <v>0.60以下</v>
          </cell>
        </row>
        <row r="76">
          <cell r="B76" t="str">
            <v>0.43以下</v>
          </cell>
        </row>
        <row r="77">
          <cell r="B77" t="str">
            <v>0.49以下</v>
          </cell>
        </row>
        <row r="78">
          <cell r="B78" t="str">
            <v>0.57以下</v>
          </cell>
        </row>
        <row r="79">
          <cell r="B79" t="str">
            <v>0.60以下</v>
          </cell>
        </row>
        <row r="80">
          <cell r="B80" t="str">
            <v>0.66以下</v>
          </cell>
        </row>
        <row r="81">
          <cell r="B81" t="str">
            <v>0.70以下</v>
          </cell>
        </row>
        <row r="82">
          <cell r="B82" t="str">
            <v>0.66未満</v>
          </cell>
        </row>
        <row r="83">
          <cell r="B83" t="str">
            <v>-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作成要領"/>
      <sheetName val="別添①"/>
      <sheetName val="別添②"/>
      <sheetName val="第一面＜共同＞"/>
      <sheetName val="第二面＜共同＞"/>
      <sheetName val="第三面＜共同＞"/>
      <sheetName val="リスト"/>
      <sheetName val="変更履歴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2"/>
  </sheetPr>
  <dimension ref="B2:M92"/>
  <sheetViews>
    <sheetView showGridLines="0" view="pageBreakPreview" zoomScaleNormal="100" zoomScaleSheetLayoutView="100" workbookViewId="0">
      <selection activeCell="M15" sqref="M15"/>
    </sheetView>
  </sheetViews>
  <sheetFormatPr defaultRowHeight="12"/>
  <cols>
    <col min="1" max="1" width="4.7109375" style="34" customWidth="1"/>
    <col min="2" max="2" width="3.28515625" style="34" customWidth="1"/>
    <col min="3" max="3" width="4.7109375" style="34" customWidth="1"/>
    <col min="4" max="7" width="10.28515625" style="34" customWidth="1"/>
    <col min="8" max="8" width="11.42578125" style="34" customWidth="1"/>
    <col min="9" max="10" width="13.5703125" style="34" customWidth="1"/>
    <col min="11" max="11" width="9.28515625" style="34" customWidth="1"/>
    <col min="12" max="12" width="10.28515625" style="34" customWidth="1"/>
    <col min="13" max="16384" width="9.140625" style="34"/>
  </cols>
  <sheetData>
    <row r="2" spans="2:13" ht="27" customHeight="1">
      <c r="D2" s="35"/>
      <c r="E2" s="35"/>
      <c r="F2" s="35"/>
      <c r="G2" s="35"/>
      <c r="H2" s="35"/>
      <c r="I2" s="36"/>
      <c r="J2" s="37"/>
      <c r="K2" s="38"/>
      <c r="L2" s="38"/>
    </row>
    <row r="3" spans="2:13" ht="7.5" customHeight="1">
      <c r="C3" s="39"/>
      <c r="I3" s="37"/>
      <c r="J3" s="37"/>
      <c r="K3" s="40"/>
      <c r="L3" s="40"/>
      <c r="M3" s="36"/>
    </row>
    <row r="4" spans="2:13" s="41" customFormat="1" ht="20.100000000000001" customHeight="1">
      <c r="B4" s="35" t="s">
        <v>35</v>
      </c>
      <c r="I4" s="49"/>
      <c r="J4" s="49"/>
      <c r="K4" s="49"/>
      <c r="L4" s="49"/>
    </row>
    <row r="5" spans="2:13" ht="20.100000000000001" customHeight="1">
      <c r="C5" s="42" t="s">
        <v>24</v>
      </c>
    </row>
    <row r="6" spans="2:13" ht="20.100000000000001" customHeight="1">
      <c r="C6" s="43" t="s">
        <v>25</v>
      </c>
      <c r="D6" s="50" t="s">
        <v>37</v>
      </c>
    </row>
    <row r="7" spans="2:13" ht="20.100000000000001" customHeight="1">
      <c r="D7" s="50" t="s">
        <v>36</v>
      </c>
    </row>
    <row r="8" spans="2:13" ht="20.100000000000001" customHeight="1"/>
    <row r="9" spans="2:13" ht="20.100000000000001" customHeight="1"/>
    <row r="10" spans="2:13" ht="20.100000000000001" customHeight="1">
      <c r="C10" s="41" t="s">
        <v>26</v>
      </c>
      <c r="D10" s="41"/>
      <c r="E10" s="41"/>
      <c r="F10" s="41"/>
      <c r="G10" s="41"/>
      <c r="H10" s="41"/>
      <c r="I10" s="41"/>
      <c r="J10" s="41"/>
      <c r="K10" s="41"/>
      <c r="L10" s="41"/>
    </row>
    <row r="11" spans="2:13" ht="20.100000000000001" customHeight="1">
      <c r="C11" s="41" t="s">
        <v>27</v>
      </c>
      <c r="D11" s="41"/>
      <c r="E11" s="41"/>
      <c r="F11" s="41"/>
      <c r="G11" s="41"/>
      <c r="H11" s="41"/>
      <c r="I11" s="41"/>
      <c r="J11" s="41"/>
      <c r="K11" s="41"/>
      <c r="L11" s="41"/>
    </row>
    <row r="12" spans="2:13" ht="20.100000000000001" customHeight="1">
      <c r="C12" s="43" t="s">
        <v>25</v>
      </c>
      <c r="D12" s="44" t="s">
        <v>28</v>
      </c>
      <c r="E12" s="34" t="s">
        <v>29</v>
      </c>
    </row>
    <row r="13" spans="2:13" ht="20.100000000000001" customHeight="1">
      <c r="C13" s="51" t="s">
        <v>25</v>
      </c>
      <c r="D13" s="45" t="s">
        <v>38</v>
      </c>
    </row>
    <row r="14" spans="2:13" s="41" customFormat="1" ht="20.100000000000001" customHeight="1">
      <c r="C14" s="43"/>
      <c r="D14" s="34"/>
      <c r="E14" s="34"/>
      <c r="F14" s="34"/>
      <c r="G14" s="34"/>
      <c r="H14" s="34"/>
      <c r="I14" s="34"/>
      <c r="J14" s="34"/>
      <c r="K14" s="34"/>
      <c r="L14" s="34"/>
    </row>
    <row r="15" spans="2:13" s="41" customFormat="1" ht="20.100000000000001" customHeight="1">
      <c r="C15" s="43"/>
      <c r="D15" s="45"/>
      <c r="E15" s="34"/>
      <c r="F15" s="34"/>
      <c r="G15" s="34"/>
      <c r="H15" s="34"/>
      <c r="I15" s="34"/>
      <c r="J15" s="34"/>
      <c r="K15" s="34"/>
      <c r="L15" s="34"/>
    </row>
    <row r="16" spans="2:13" s="41" customFormat="1" ht="20.100000000000001" customHeight="1">
      <c r="C16" s="43"/>
      <c r="D16" s="34"/>
      <c r="E16" s="34"/>
      <c r="F16" s="34"/>
      <c r="G16" s="34"/>
      <c r="H16" s="34"/>
      <c r="I16" s="34"/>
      <c r="J16" s="34"/>
      <c r="K16" s="34"/>
      <c r="L16" s="34"/>
    </row>
    <row r="17" spans="3:12" ht="20.100000000000001" customHeight="1">
      <c r="C17" s="43"/>
      <c r="D17" s="45"/>
      <c r="K17" s="41"/>
      <c r="L17" s="41"/>
    </row>
    <row r="18" spans="3:12" ht="20.100000000000001" customHeight="1"/>
    <row r="19" spans="3:12" ht="20.100000000000001" customHeight="1">
      <c r="C19" s="47" t="s">
        <v>30</v>
      </c>
      <c r="D19" s="46" t="s">
        <v>31</v>
      </c>
    </row>
    <row r="20" spans="3:12" ht="20.100000000000001" customHeight="1">
      <c r="C20" s="48"/>
      <c r="D20" s="46" t="s">
        <v>32</v>
      </c>
    </row>
    <row r="21" spans="3:12" ht="15.75" customHeight="1">
      <c r="C21" s="48"/>
      <c r="D21" s="46"/>
    </row>
    <row r="22" spans="3:12" ht="20.100000000000001" customHeight="1">
      <c r="C22" s="47" t="s">
        <v>30</v>
      </c>
      <c r="D22" s="46" t="s">
        <v>33</v>
      </c>
    </row>
    <row r="23" spans="3:12" ht="20.100000000000001" customHeight="1">
      <c r="C23" s="46"/>
      <c r="D23" s="46" t="s">
        <v>34</v>
      </c>
    </row>
    <row r="24" spans="3:12" ht="20.100000000000001" customHeight="1">
      <c r="L24" s="43"/>
    </row>
    <row r="25" spans="3:12" ht="20.100000000000001" customHeight="1"/>
    <row r="26" spans="3:12" ht="20.100000000000001" customHeight="1"/>
    <row r="27" spans="3:12" ht="20.100000000000001" customHeight="1"/>
    <row r="28" spans="3:12" ht="20.100000000000001" customHeight="1"/>
    <row r="29" spans="3:12" ht="20.100000000000001" customHeight="1"/>
    <row r="30" spans="3:12" ht="20.100000000000001" customHeight="1"/>
    <row r="31" spans="3:12" ht="20.100000000000001" customHeight="1"/>
    <row r="32" spans="3:12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</sheetData>
  <sheetProtection sheet="1" selectLockedCells="1" selectUnlockedCells="1"/>
  <phoneticPr fontId="3"/>
  <printOptions horizontalCentered="1"/>
  <pageMargins left="0.47244094488188981" right="0.39370078740157483" top="0.31496062992125984" bottom="0.39370078740157483" header="0.19685039370078741" footer="0.19685039370078741"/>
  <pageSetup paperSize="9" scale="98" fitToHeight="5" orientation="portrait" r:id="rId1"/>
  <headerFooter scaleWithDoc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249977111117893"/>
  </sheetPr>
  <dimension ref="A1:Y65"/>
  <sheetViews>
    <sheetView tabSelected="1" view="pageBreakPreview" zoomScale="85" zoomScaleNormal="100" zoomScaleSheetLayoutView="85" workbookViewId="0">
      <selection activeCell="D4" sqref="D4:W4"/>
    </sheetView>
  </sheetViews>
  <sheetFormatPr defaultRowHeight="14.25"/>
  <cols>
    <col min="1" max="1" width="4" style="2" bestFit="1" customWidth="1"/>
    <col min="2" max="4" width="7.42578125" style="2" customWidth="1"/>
    <col min="5" max="12" width="4.28515625" style="2" customWidth="1"/>
    <col min="13" max="15" width="2.7109375" style="2" customWidth="1"/>
    <col min="16" max="23" width="4.7109375" style="2" customWidth="1"/>
    <col min="24" max="24" width="2.7109375" style="2" customWidth="1"/>
    <col min="25" max="16384" width="9.140625" style="2"/>
  </cols>
  <sheetData>
    <row r="1" spans="1:23" ht="9.9499999999999993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7.25" customHeight="1">
      <c r="A2" s="1"/>
      <c r="B2" s="52" t="s">
        <v>13</v>
      </c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</row>
    <row r="3" spans="1:23" ht="9.75" customHeight="1" thickBot="1">
      <c r="A3" s="1"/>
      <c r="B3" s="3"/>
      <c r="C3" s="3"/>
      <c r="D3" s="3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65"/>
      <c r="Q3" s="65"/>
      <c r="R3" s="65"/>
      <c r="S3" s="65"/>
      <c r="T3" s="65"/>
      <c r="U3" s="65"/>
      <c r="V3" s="65"/>
      <c r="W3" s="65"/>
    </row>
    <row r="4" spans="1:23" ht="24" customHeight="1" thickBot="1">
      <c r="A4" s="1"/>
      <c r="B4" s="6" t="s">
        <v>10</v>
      </c>
      <c r="C4" s="7"/>
      <c r="D4" s="120"/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/>
      <c r="W4" s="122"/>
    </row>
    <row r="5" spans="1:23" ht="13.5" customHeight="1">
      <c r="A5" s="1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66"/>
      <c r="Q5" s="67"/>
      <c r="R5" s="67"/>
      <c r="S5" s="67"/>
      <c r="T5" s="66"/>
      <c r="U5" s="67"/>
      <c r="V5" s="67"/>
      <c r="W5" s="67"/>
    </row>
    <row r="6" spans="1:23" ht="18" customHeight="1" thickBot="1">
      <c r="A6" s="1"/>
      <c r="B6" s="4" t="s">
        <v>12</v>
      </c>
      <c r="C6" s="4"/>
      <c r="D6" s="4"/>
      <c r="E6" s="4"/>
      <c r="F6" s="4"/>
      <c r="G6" s="4"/>
      <c r="H6" s="4"/>
      <c r="I6" s="4"/>
      <c r="J6" s="4"/>
      <c r="K6" s="4"/>
      <c r="L6" s="4"/>
      <c r="M6" s="4" t="s">
        <v>16</v>
      </c>
      <c r="N6" s="4"/>
      <c r="O6" s="1"/>
      <c r="P6" s="1"/>
      <c r="Q6" s="4"/>
      <c r="R6" s="4"/>
      <c r="S6" s="4"/>
      <c r="T6" s="4"/>
      <c r="U6" s="4"/>
      <c r="V6" s="4"/>
      <c r="W6" s="9"/>
    </row>
    <row r="7" spans="1:23" ht="13.5" customHeight="1">
      <c r="A7" s="1"/>
      <c r="B7" s="131" t="s">
        <v>14</v>
      </c>
      <c r="C7" s="132"/>
      <c r="D7" s="132"/>
      <c r="E7" s="132"/>
      <c r="F7" s="132"/>
      <c r="G7" s="132"/>
      <c r="H7" s="132"/>
      <c r="I7" s="133"/>
      <c r="J7" s="4"/>
      <c r="K7" s="4"/>
      <c r="L7" s="4"/>
      <c r="M7" s="131" t="s">
        <v>17</v>
      </c>
      <c r="N7" s="132"/>
      <c r="O7" s="132"/>
      <c r="P7" s="132"/>
      <c r="Q7" s="132"/>
      <c r="R7" s="132"/>
      <c r="S7" s="132"/>
      <c r="T7" s="132"/>
      <c r="U7" s="132"/>
      <c r="V7" s="132"/>
      <c r="W7" s="133"/>
    </row>
    <row r="8" spans="1:23" ht="13.5" customHeight="1">
      <c r="A8" s="1"/>
      <c r="B8" s="159" t="s">
        <v>0</v>
      </c>
      <c r="C8" s="136"/>
      <c r="D8" s="136"/>
      <c r="E8" s="135" t="s">
        <v>9</v>
      </c>
      <c r="F8" s="136"/>
      <c r="G8" s="136"/>
      <c r="H8" s="136"/>
      <c r="I8" s="140"/>
      <c r="J8" s="4"/>
      <c r="K8" s="4"/>
      <c r="L8" s="4"/>
      <c r="M8" s="159" t="s">
        <v>0</v>
      </c>
      <c r="N8" s="136"/>
      <c r="O8" s="136"/>
      <c r="P8" s="136"/>
      <c r="Q8" s="136"/>
      <c r="R8" s="162"/>
      <c r="S8" s="136" t="s">
        <v>9</v>
      </c>
      <c r="T8" s="136"/>
      <c r="U8" s="136"/>
      <c r="V8" s="136"/>
      <c r="W8" s="140"/>
    </row>
    <row r="9" spans="1:23" ht="13.5" customHeight="1">
      <c r="A9" s="1"/>
      <c r="B9" s="134" t="s">
        <v>21</v>
      </c>
      <c r="C9" s="67"/>
      <c r="D9" s="67"/>
      <c r="E9" s="123" t="s">
        <v>21</v>
      </c>
      <c r="F9" s="67"/>
      <c r="G9" s="67"/>
      <c r="H9" s="67"/>
      <c r="I9" s="124"/>
      <c r="J9" s="4"/>
      <c r="K9" s="4"/>
      <c r="L9" s="4"/>
      <c r="M9" s="134" t="s">
        <v>15</v>
      </c>
      <c r="N9" s="67"/>
      <c r="O9" s="67"/>
      <c r="P9" s="67"/>
      <c r="Q9" s="67"/>
      <c r="R9" s="163"/>
      <c r="S9" s="67" t="s">
        <v>15</v>
      </c>
      <c r="T9" s="67"/>
      <c r="U9" s="67"/>
      <c r="V9" s="67"/>
      <c r="W9" s="124"/>
    </row>
    <row r="10" spans="1:23" ht="13.5" customHeight="1">
      <c r="A10" s="1"/>
      <c r="B10" s="151" t="str">
        <f>IF(SUM(P26:S65)=0,"",SUM(P26:S65))</f>
        <v/>
      </c>
      <c r="C10" s="152"/>
      <c r="D10" s="152"/>
      <c r="E10" s="155" t="str">
        <f>IF(SUM(T26:W65)=0,"",SUM(T26:W65))</f>
        <v/>
      </c>
      <c r="F10" s="152"/>
      <c r="G10" s="152"/>
      <c r="H10" s="152"/>
      <c r="I10" s="156"/>
      <c r="J10" s="4"/>
      <c r="K10" s="4"/>
      <c r="L10" s="4"/>
      <c r="M10" s="147"/>
      <c r="N10" s="143"/>
      <c r="O10" s="143"/>
      <c r="P10" s="143"/>
      <c r="Q10" s="143"/>
      <c r="R10" s="148"/>
      <c r="S10" s="143"/>
      <c r="T10" s="143"/>
      <c r="U10" s="143"/>
      <c r="V10" s="143"/>
      <c r="W10" s="144"/>
    </row>
    <row r="11" spans="1:23" ht="13.5" customHeight="1" thickBot="1">
      <c r="A11" s="1"/>
      <c r="B11" s="153"/>
      <c r="C11" s="154"/>
      <c r="D11" s="154"/>
      <c r="E11" s="157"/>
      <c r="F11" s="154"/>
      <c r="G11" s="154"/>
      <c r="H11" s="154"/>
      <c r="I11" s="158"/>
      <c r="J11" s="4"/>
      <c r="K11" s="4"/>
      <c r="L11" s="4"/>
      <c r="M11" s="149"/>
      <c r="N11" s="145"/>
      <c r="O11" s="145"/>
      <c r="P11" s="145"/>
      <c r="Q11" s="145"/>
      <c r="R11" s="150"/>
      <c r="S11" s="145"/>
      <c r="T11" s="145"/>
      <c r="U11" s="145"/>
      <c r="V11" s="145"/>
      <c r="W11" s="146"/>
    </row>
    <row r="12" spans="1:23" ht="13.5" customHeight="1">
      <c r="A12" s="1"/>
      <c r="B12" s="9"/>
      <c r="C12" s="9"/>
      <c r="D12" s="9"/>
      <c r="E12" s="9"/>
      <c r="F12" s="9"/>
      <c r="G12" s="9"/>
      <c r="H12" s="9"/>
      <c r="I12" s="9"/>
      <c r="J12" s="4"/>
      <c r="K12" s="4"/>
      <c r="L12" s="4"/>
      <c r="M12" s="4"/>
      <c r="N12" s="4"/>
      <c r="O12" s="4"/>
      <c r="P12" s="8"/>
      <c r="Q12" s="9"/>
      <c r="R12" s="9"/>
      <c r="S12" s="9"/>
      <c r="T12" s="8"/>
      <c r="U12" s="9"/>
      <c r="V12" s="9"/>
      <c r="W12" s="9"/>
    </row>
    <row r="13" spans="1:23" ht="18" customHeight="1" thickBot="1">
      <c r="A13" s="1"/>
      <c r="B13" s="30" t="s">
        <v>18</v>
      </c>
      <c r="C13" s="9"/>
      <c r="D13" s="9"/>
      <c r="E13" s="9"/>
      <c r="F13" s="9"/>
      <c r="G13" s="9"/>
      <c r="H13" s="9"/>
      <c r="I13" s="9"/>
      <c r="J13" s="4"/>
      <c r="K13" s="4"/>
      <c r="L13" s="4"/>
      <c r="M13" s="4"/>
      <c r="N13" s="4"/>
      <c r="O13" s="4"/>
      <c r="P13" s="8"/>
      <c r="Q13" s="9"/>
      <c r="R13" s="9"/>
      <c r="S13" s="9"/>
      <c r="T13" s="8"/>
      <c r="U13" s="9"/>
      <c r="V13" s="9"/>
      <c r="W13" s="9"/>
    </row>
    <row r="14" spans="1:23" ht="13.5" customHeight="1">
      <c r="A14" s="1"/>
      <c r="B14" s="131" t="s">
        <v>20</v>
      </c>
      <c r="C14" s="132"/>
      <c r="D14" s="132"/>
      <c r="E14" s="132"/>
      <c r="F14" s="132"/>
      <c r="G14" s="132"/>
      <c r="H14" s="132"/>
      <c r="I14" s="132"/>
      <c r="J14" s="132"/>
      <c r="K14" s="132"/>
      <c r="L14" s="132"/>
      <c r="M14" s="132"/>
      <c r="N14" s="133"/>
      <c r="O14" s="4"/>
      <c r="P14" s="8"/>
      <c r="Q14" s="9"/>
      <c r="R14" s="9"/>
      <c r="S14" s="9"/>
      <c r="T14" s="8"/>
      <c r="U14" s="9"/>
      <c r="V14" s="9"/>
      <c r="W14" s="9"/>
    </row>
    <row r="15" spans="1:23" ht="13.5" customHeight="1">
      <c r="A15" s="1"/>
      <c r="B15" s="159" t="s">
        <v>0</v>
      </c>
      <c r="C15" s="136"/>
      <c r="D15" s="136"/>
      <c r="E15" s="135" t="s">
        <v>9</v>
      </c>
      <c r="F15" s="136"/>
      <c r="G15" s="136"/>
      <c r="H15" s="136"/>
      <c r="I15" s="137"/>
      <c r="J15" s="139" t="s">
        <v>19</v>
      </c>
      <c r="K15" s="136"/>
      <c r="L15" s="136"/>
      <c r="M15" s="136"/>
      <c r="N15" s="140"/>
      <c r="O15" s="4"/>
      <c r="P15" s="8"/>
      <c r="Q15" s="9"/>
      <c r="R15" s="9"/>
      <c r="S15" s="9"/>
      <c r="T15" s="8"/>
      <c r="U15" s="9"/>
      <c r="V15" s="9"/>
      <c r="W15" s="9"/>
    </row>
    <row r="16" spans="1:23" ht="13.5" customHeight="1">
      <c r="A16" s="1"/>
      <c r="B16" s="134" t="s">
        <v>15</v>
      </c>
      <c r="C16" s="67"/>
      <c r="D16" s="67"/>
      <c r="E16" s="123" t="s">
        <v>15</v>
      </c>
      <c r="F16" s="67"/>
      <c r="G16" s="67"/>
      <c r="H16" s="67"/>
      <c r="I16" s="138"/>
      <c r="J16" s="141"/>
      <c r="K16" s="67"/>
      <c r="L16" s="67"/>
      <c r="M16" s="67"/>
      <c r="N16" s="124"/>
      <c r="O16" s="4"/>
      <c r="P16" s="8"/>
      <c r="Q16" s="9"/>
      <c r="R16" s="9"/>
      <c r="S16" s="9"/>
      <c r="T16" s="8"/>
      <c r="U16" s="9"/>
      <c r="V16" s="9"/>
      <c r="W16" s="9"/>
    </row>
    <row r="17" spans="1:25" ht="13.5" customHeight="1">
      <c r="A17" s="1"/>
      <c r="B17" s="151" t="str">
        <f>IF(OR(B10="",M10=""),"",B10+M10)</f>
        <v/>
      </c>
      <c r="C17" s="152"/>
      <c r="D17" s="152"/>
      <c r="E17" s="155" t="str">
        <f>IF(OR(E10="",S10=""),"",E10+S10)</f>
        <v/>
      </c>
      <c r="F17" s="152"/>
      <c r="G17" s="152"/>
      <c r="H17" s="152"/>
      <c r="I17" s="160"/>
      <c r="J17" s="125" t="str">
        <f>IF(OR(B17="",E17=""),"",IF(B17&lt;=E17=TRUE,"適合","不適合"))</f>
        <v/>
      </c>
      <c r="K17" s="126"/>
      <c r="L17" s="126"/>
      <c r="M17" s="126"/>
      <c r="N17" s="127"/>
      <c r="O17" s="4"/>
      <c r="P17" s="8"/>
      <c r="Q17" s="9"/>
      <c r="R17" s="9"/>
      <c r="S17" s="9"/>
      <c r="T17" s="8"/>
      <c r="U17" s="9"/>
      <c r="V17" s="9"/>
      <c r="W17" s="9"/>
    </row>
    <row r="18" spans="1:25" ht="16.5" customHeight="1" thickBot="1">
      <c r="A18" s="1"/>
      <c r="B18" s="153"/>
      <c r="C18" s="154"/>
      <c r="D18" s="154"/>
      <c r="E18" s="157"/>
      <c r="F18" s="154"/>
      <c r="G18" s="154"/>
      <c r="H18" s="154"/>
      <c r="I18" s="161"/>
      <c r="J18" s="128"/>
      <c r="K18" s="129"/>
      <c r="L18" s="129"/>
      <c r="M18" s="129"/>
      <c r="N18" s="130"/>
      <c r="O18" s="10"/>
      <c r="P18" s="8"/>
      <c r="Q18" s="9"/>
      <c r="R18" s="9"/>
      <c r="S18" s="9"/>
      <c r="T18" s="8"/>
      <c r="U18" s="9"/>
      <c r="V18" s="9"/>
      <c r="W18" s="9"/>
    </row>
    <row r="19" spans="1:25">
      <c r="A19" s="1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8"/>
      <c r="Q19" s="9"/>
      <c r="R19" s="9"/>
      <c r="S19" s="9"/>
      <c r="T19" s="8"/>
      <c r="U19" s="9"/>
      <c r="V19" s="9"/>
      <c r="W19" s="9"/>
    </row>
    <row r="20" spans="1:25" ht="13.5" customHeight="1" thickBot="1">
      <c r="A20" s="1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</row>
    <row r="21" spans="1:25" ht="15.6" customHeight="1">
      <c r="A21" s="12"/>
      <c r="B21" s="53" t="s">
        <v>23</v>
      </c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5"/>
    </row>
    <row r="22" spans="1:25" ht="15.6" customHeight="1">
      <c r="A22" s="13"/>
      <c r="B22" s="56" t="s">
        <v>7</v>
      </c>
      <c r="C22" s="57"/>
      <c r="D22" s="58"/>
      <c r="E22" s="14" t="s">
        <v>1</v>
      </c>
      <c r="F22" s="15"/>
      <c r="G22" s="15"/>
      <c r="H22" s="16"/>
      <c r="I22" s="14" t="s">
        <v>2</v>
      </c>
      <c r="J22" s="15"/>
      <c r="K22" s="15"/>
      <c r="L22" s="16"/>
      <c r="M22" s="14" t="s">
        <v>3</v>
      </c>
      <c r="N22" s="15"/>
      <c r="O22" s="17"/>
      <c r="P22" s="14" t="s">
        <v>4</v>
      </c>
      <c r="Q22" s="15"/>
      <c r="R22" s="15"/>
      <c r="S22" s="15"/>
      <c r="T22" s="14" t="s">
        <v>4</v>
      </c>
      <c r="U22" s="15"/>
      <c r="V22" s="15"/>
      <c r="W22" s="18"/>
    </row>
    <row r="23" spans="1:25" ht="15.6" customHeight="1">
      <c r="A23" s="13"/>
      <c r="B23" s="56"/>
      <c r="C23" s="57"/>
      <c r="D23" s="58"/>
      <c r="E23" s="19" t="s">
        <v>11</v>
      </c>
      <c r="F23" s="4"/>
      <c r="G23" s="4"/>
      <c r="H23" s="4"/>
      <c r="I23" s="19" t="s">
        <v>11</v>
      </c>
      <c r="J23" s="4"/>
      <c r="K23" s="4"/>
      <c r="L23" s="4"/>
      <c r="M23" s="20"/>
      <c r="N23" s="21"/>
      <c r="O23" s="22"/>
      <c r="P23" s="20" t="s">
        <v>5</v>
      </c>
      <c r="Q23" s="21"/>
      <c r="R23" s="21"/>
      <c r="S23" s="21"/>
      <c r="T23" s="20" t="s">
        <v>8</v>
      </c>
      <c r="U23" s="21"/>
      <c r="V23" s="21"/>
      <c r="W23" s="23"/>
    </row>
    <row r="24" spans="1:25" ht="15.6" customHeight="1">
      <c r="A24" s="13"/>
      <c r="B24" s="56"/>
      <c r="C24" s="57"/>
      <c r="D24" s="58"/>
      <c r="E24" s="24" t="s">
        <v>6</v>
      </c>
      <c r="F24" s="25"/>
      <c r="G24" s="25"/>
      <c r="H24" s="25"/>
      <c r="I24" s="24"/>
      <c r="J24" s="25"/>
      <c r="K24" s="25"/>
      <c r="L24" s="25"/>
      <c r="M24" s="24"/>
      <c r="N24" s="25"/>
      <c r="O24" s="26"/>
      <c r="P24" s="24" t="s">
        <v>6</v>
      </c>
      <c r="Q24" s="25"/>
      <c r="R24" s="25"/>
      <c r="S24" s="25"/>
      <c r="T24" s="24"/>
      <c r="U24" s="25"/>
      <c r="V24" s="25"/>
      <c r="W24" s="27"/>
    </row>
    <row r="25" spans="1:25" ht="15.6" customHeight="1">
      <c r="A25" s="28"/>
      <c r="B25" s="59"/>
      <c r="C25" s="60"/>
      <c r="D25" s="61"/>
      <c r="E25" s="62" t="s">
        <v>22</v>
      </c>
      <c r="F25" s="63"/>
      <c r="G25" s="63"/>
      <c r="H25" s="64"/>
      <c r="I25" s="62" t="s">
        <v>22</v>
      </c>
      <c r="J25" s="63"/>
      <c r="K25" s="63"/>
      <c r="L25" s="64"/>
      <c r="M25" s="62" t="s">
        <v>39</v>
      </c>
      <c r="N25" s="63"/>
      <c r="O25" s="64"/>
      <c r="P25" s="62" t="s">
        <v>21</v>
      </c>
      <c r="Q25" s="63"/>
      <c r="R25" s="63"/>
      <c r="S25" s="64"/>
      <c r="T25" s="62" t="s">
        <v>21</v>
      </c>
      <c r="U25" s="63"/>
      <c r="V25" s="63"/>
      <c r="W25" s="142"/>
    </row>
    <row r="26" spans="1:25" ht="15.6" customHeight="1">
      <c r="A26" s="31">
        <v>1</v>
      </c>
      <c r="B26" s="68"/>
      <c r="C26" s="69"/>
      <c r="D26" s="70"/>
      <c r="E26" s="71"/>
      <c r="F26" s="72"/>
      <c r="G26" s="72"/>
      <c r="H26" s="73"/>
      <c r="I26" s="71"/>
      <c r="J26" s="72"/>
      <c r="K26" s="72"/>
      <c r="L26" s="73"/>
      <c r="M26" s="74"/>
      <c r="N26" s="75"/>
      <c r="O26" s="76"/>
      <c r="P26" s="77" t="str">
        <f t="shared" ref="P26:P65" si="0">IF(E26="","",+E26*M26)</f>
        <v/>
      </c>
      <c r="Q26" s="78"/>
      <c r="R26" s="78"/>
      <c r="S26" s="79"/>
      <c r="T26" s="77" t="str">
        <f t="shared" ref="T26:T65" si="1">IF(I26="","",+I26*M26)</f>
        <v/>
      </c>
      <c r="U26" s="78"/>
      <c r="V26" s="78"/>
      <c r="W26" s="93"/>
      <c r="Y26" s="29"/>
    </row>
    <row r="27" spans="1:25" ht="15.6" customHeight="1">
      <c r="A27" s="32">
        <v>2</v>
      </c>
      <c r="B27" s="68"/>
      <c r="C27" s="69"/>
      <c r="D27" s="70"/>
      <c r="E27" s="80"/>
      <c r="F27" s="81"/>
      <c r="G27" s="81"/>
      <c r="H27" s="82"/>
      <c r="I27" s="80"/>
      <c r="J27" s="81"/>
      <c r="K27" s="81"/>
      <c r="L27" s="82"/>
      <c r="M27" s="83"/>
      <c r="N27" s="84"/>
      <c r="O27" s="85"/>
      <c r="P27" s="86" t="str">
        <f t="shared" si="0"/>
        <v/>
      </c>
      <c r="Q27" s="87"/>
      <c r="R27" s="87"/>
      <c r="S27" s="88"/>
      <c r="T27" s="86" t="str">
        <f t="shared" si="1"/>
        <v/>
      </c>
      <c r="U27" s="87"/>
      <c r="V27" s="87"/>
      <c r="W27" s="89"/>
      <c r="Y27" s="29"/>
    </row>
    <row r="28" spans="1:25" ht="15.6" customHeight="1">
      <c r="A28" s="32">
        <v>3</v>
      </c>
      <c r="B28" s="68"/>
      <c r="C28" s="69"/>
      <c r="D28" s="70"/>
      <c r="E28" s="80"/>
      <c r="F28" s="81"/>
      <c r="G28" s="81"/>
      <c r="H28" s="82"/>
      <c r="I28" s="80"/>
      <c r="J28" s="81"/>
      <c r="K28" s="81"/>
      <c r="L28" s="82"/>
      <c r="M28" s="83"/>
      <c r="N28" s="84"/>
      <c r="O28" s="85"/>
      <c r="P28" s="86" t="str">
        <f t="shared" si="0"/>
        <v/>
      </c>
      <c r="Q28" s="87"/>
      <c r="R28" s="87"/>
      <c r="S28" s="88"/>
      <c r="T28" s="86" t="str">
        <f t="shared" si="1"/>
        <v/>
      </c>
      <c r="U28" s="87"/>
      <c r="V28" s="87"/>
      <c r="W28" s="89"/>
      <c r="Y28" s="29"/>
    </row>
    <row r="29" spans="1:25" ht="15.6" customHeight="1">
      <c r="A29" s="32">
        <v>4</v>
      </c>
      <c r="B29" s="68"/>
      <c r="C29" s="69"/>
      <c r="D29" s="70"/>
      <c r="E29" s="80"/>
      <c r="F29" s="81"/>
      <c r="G29" s="81"/>
      <c r="H29" s="82"/>
      <c r="I29" s="80"/>
      <c r="J29" s="81"/>
      <c r="K29" s="81"/>
      <c r="L29" s="82"/>
      <c r="M29" s="83"/>
      <c r="N29" s="84"/>
      <c r="O29" s="85"/>
      <c r="P29" s="86" t="str">
        <f t="shared" si="0"/>
        <v/>
      </c>
      <c r="Q29" s="87"/>
      <c r="R29" s="87"/>
      <c r="S29" s="88"/>
      <c r="T29" s="86" t="str">
        <f t="shared" si="1"/>
        <v/>
      </c>
      <c r="U29" s="87"/>
      <c r="V29" s="87"/>
      <c r="W29" s="89"/>
    </row>
    <row r="30" spans="1:25" ht="15.6" customHeight="1">
      <c r="A30" s="33">
        <v>5</v>
      </c>
      <c r="B30" s="94"/>
      <c r="C30" s="95"/>
      <c r="D30" s="96"/>
      <c r="E30" s="97"/>
      <c r="F30" s="98"/>
      <c r="G30" s="98"/>
      <c r="H30" s="99"/>
      <c r="I30" s="97"/>
      <c r="J30" s="98"/>
      <c r="K30" s="98"/>
      <c r="L30" s="99"/>
      <c r="M30" s="100"/>
      <c r="N30" s="101"/>
      <c r="O30" s="102"/>
      <c r="P30" s="90" t="str">
        <f t="shared" si="0"/>
        <v/>
      </c>
      <c r="Q30" s="91"/>
      <c r="R30" s="91"/>
      <c r="S30" s="103"/>
      <c r="T30" s="90" t="str">
        <f t="shared" si="1"/>
        <v/>
      </c>
      <c r="U30" s="91"/>
      <c r="V30" s="91"/>
      <c r="W30" s="92"/>
    </row>
    <row r="31" spans="1:25" ht="15.6" customHeight="1">
      <c r="A31" s="31">
        <v>6</v>
      </c>
      <c r="B31" s="104"/>
      <c r="C31" s="105"/>
      <c r="D31" s="106"/>
      <c r="E31" s="71"/>
      <c r="F31" s="72"/>
      <c r="G31" s="72"/>
      <c r="H31" s="73"/>
      <c r="I31" s="71"/>
      <c r="J31" s="72"/>
      <c r="K31" s="72"/>
      <c r="L31" s="73"/>
      <c r="M31" s="74"/>
      <c r="N31" s="75"/>
      <c r="O31" s="76"/>
      <c r="P31" s="77" t="str">
        <f t="shared" si="0"/>
        <v/>
      </c>
      <c r="Q31" s="78"/>
      <c r="R31" s="78"/>
      <c r="S31" s="79"/>
      <c r="T31" s="77" t="str">
        <f t="shared" si="1"/>
        <v/>
      </c>
      <c r="U31" s="78"/>
      <c r="V31" s="78"/>
      <c r="W31" s="93"/>
    </row>
    <row r="32" spans="1:25" ht="15.6" customHeight="1">
      <c r="A32" s="32">
        <v>7</v>
      </c>
      <c r="B32" s="68"/>
      <c r="C32" s="69"/>
      <c r="D32" s="70"/>
      <c r="E32" s="80"/>
      <c r="F32" s="81"/>
      <c r="G32" s="81"/>
      <c r="H32" s="82"/>
      <c r="I32" s="80"/>
      <c r="J32" s="81"/>
      <c r="K32" s="81"/>
      <c r="L32" s="82"/>
      <c r="M32" s="83"/>
      <c r="N32" s="84"/>
      <c r="O32" s="85"/>
      <c r="P32" s="86" t="str">
        <f t="shared" si="0"/>
        <v/>
      </c>
      <c r="Q32" s="87"/>
      <c r="R32" s="87"/>
      <c r="S32" s="88"/>
      <c r="T32" s="86" t="str">
        <f t="shared" si="1"/>
        <v/>
      </c>
      <c r="U32" s="87"/>
      <c r="V32" s="87"/>
      <c r="W32" s="89"/>
    </row>
    <row r="33" spans="1:23" ht="15.6" customHeight="1">
      <c r="A33" s="32">
        <v>8</v>
      </c>
      <c r="B33" s="68"/>
      <c r="C33" s="69"/>
      <c r="D33" s="70"/>
      <c r="E33" s="80"/>
      <c r="F33" s="81"/>
      <c r="G33" s="81"/>
      <c r="H33" s="82"/>
      <c r="I33" s="80"/>
      <c r="J33" s="81"/>
      <c r="K33" s="81"/>
      <c r="L33" s="82"/>
      <c r="M33" s="83"/>
      <c r="N33" s="84"/>
      <c r="O33" s="85"/>
      <c r="P33" s="86" t="str">
        <f t="shared" si="0"/>
        <v/>
      </c>
      <c r="Q33" s="87"/>
      <c r="R33" s="87"/>
      <c r="S33" s="88"/>
      <c r="T33" s="86" t="str">
        <f t="shared" si="1"/>
        <v/>
      </c>
      <c r="U33" s="87"/>
      <c r="V33" s="87"/>
      <c r="W33" s="89"/>
    </row>
    <row r="34" spans="1:23" ht="15.6" customHeight="1">
      <c r="A34" s="32">
        <v>9</v>
      </c>
      <c r="B34" s="68"/>
      <c r="C34" s="69"/>
      <c r="D34" s="70"/>
      <c r="E34" s="80"/>
      <c r="F34" s="81"/>
      <c r="G34" s="81"/>
      <c r="H34" s="82"/>
      <c r="I34" s="80"/>
      <c r="J34" s="81"/>
      <c r="K34" s="81"/>
      <c r="L34" s="82"/>
      <c r="M34" s="83"/>
      <c r="N34" s="84"/>
      <c r="O34" s="85"/>
      <c r="P34" s="86" t="str">
        <f t="shared" si="0"/>
        <v/>
      </c>
      <c r="Q34" s="87"/>
      <c r="R34" s="87"/>
      <c r="S34" s="88"/>
      <c r="T34" s="86" t="str">
        <f t="shared" si="1"/>
        <v/>
      </c>
      <c r="U34" s="87"/>
      <c r="V34" s="87"/>
      <c r="W34" s="89"/>
    </row>
    <row r="35" spans="1:23" ht="15.6" customHeight="1">
      <c r="A35" s="33">
        <v>10</v>
      </c>
      <c r="B35" s="94"/>
      <c r="C35" s="95"/>
      <c r="D35" s="96"/>
      <c r="E35" s="97"/>
      <c r="F35" s="98"/>
      <c r="G35" s="98"/>
      <c r="H35" s="99"/>
      <c r="I35" s="97"/>
      <c r="J35" s="98"/>
      <c r="K35" s="98"/>
      <c r="L35" s="99"/>
      <c r="M35" s="100"/>
      <c r="N35" s="101"/>
      <c r="O35" s="102"/>
      <c r="P35" s="90" t="str">
        <f t="shared" si="0"/>
        <v/>
      </c>
      <c r="Q35" s="91"/>
      <c r="R35" s="91"/>
      <c r="S35" s="103"/>
      <c r="T35" s="90" t="str">
        <f t="shared" si="1"/>
        <v/>
      </c>
      <c r="U35" s="91"/>
      <c r="V35" s="91"/>
      <c r="W35" s="92"/>
    </row>
    <row r="36" spans="1:23" ht="15.6" customHeight="1">
      <c r="A36" s="31">
        <v>11</v>
      </c>
      <c r="B36" s="104"/>
      <c r="C36" s="105"/>
      <c r="D36" s="106"/>
      <c r="E36" s="71"/>
      <c r="F36" s="72"/>
      <c r="G36" s="72"/>
      <c r="H36" s="73"/>
      <c r="I36" s="71"/>
      <c r="J36" s="72"/>
      <c r="K36" s="72"/>
      <c r="L36" s="73"/>
      <c r="M36" s="74"/>
      <c r="N36" s="75"/>
      <c r="O36" s="76"/>
      <c r="P36" s="77" t="str">
        <f t="shared" si="0"/>
        <v/>
      </c>
      <c r="Q36" s="78"/>
      <c r="R36" s="78"/>
      <c r="S36" s="79"/>
      <c r="T36" s="77" t="str">
        <f t="shared" si="1"/>
        <v/>
      </c>
      <c r="U36" s="78"/>
      <c r="V36" s="78"/>
      <c r="W36" s="93"/>
    </row>
    <row r="37" spans="1:23" ht="15.6" customHeight="1">
      <c r="A37" s="32">
        <v>12</v>
      </c>
      <c r="B37" s="68"/>
      <c r="C37" s="69"/>
      <c r="D37" s="70"/>
      <c r="E37" s="80"/>
      <c r="F37" s="81"/>
      <c r="G37" s="81"/>
      <c r="H37" s="82"/>
      <c r="I37" s="80"/>
      <c r="J37" s="81"/>
      <c r="K37" s="81"/>
      <c r="L37" s="82"/>
      <c r="M37" s="83"/>
      <c r="N37" s="84"/>
      <c r="O37" s="85"/>
      <c r="P37" s="86" t="str">
        <f t="shared" si="0"/>
        <v/>
      </c>
      <c r="Q37" s="87"/>
      <c r="R37" s="87"/>
      <c r="S37" s="88"/>
      <c r="T37" s="86" t="str">
        <f t="shared" si="1"/>
        <v/>
      </c>
      <c r="U37" s="87"/>
      <c r="V37" s="87"/>
      <c r="W37" s="89"/>
    </row>
    <row r="38" spans="1:23" ht="15.6" customHeight="1">
      <c r="A38" s="32">
        <v>13</v>
      </c>
      <c r="B38" s="68"/>
      <c r="C38" s="69"/>
      <c r="D38" s="70"/>
      <c r="E38" s="80"/>
      <c r="F38" s="81"/>
      <c r="G38" s="81"/>
      <c r="H38" s="82"/>
      <c r="I38" s="80"/>
      <c r="J38" s="81"/>
      <c r="K38" s="81"/>
      <c r="L38" s="82"/>
      <c r="M38" s="83"/>
      <c r="N38" s="84"/>
      <c r="O38" s="85"/>
      <c r="P38" s="86" t="str">
        <f t="shared" si="0"/>
        <v/>
      </c>
      <c r="Q38" s="87"/>
      <c r="R38" s="87"/>
      <c r="S38" s="88"/>
      <c r="T38" s="86" t="str">
        <f t="shared" si="1"/>
        <v/>
      </c>
      <c r="U38" s="87"/>
      <c r="V38" s="87"/>
      <c r="W38" s="89"/>
    </row>
    <row r="39" spans="1:23" ht="15.6" customHeight="1">
      <c r="A39" s="32">
        <v>14</v>
      </c>
      <c r="B39" s="68"/>
      <c r="C39" s="69"/>
      <c r="D39" s="70"/>
      <c r="E39" s="80"/>
      <c r="F39" s="81"/>
      <c r="G39" s="81"/>
      <c r="H39" s="82"/>
      <c r="I39" s="80"/>
      <c r="J39" s="81"/>
      <c r="K39" s="81"/>
      <c r="L39" s="82"/>
      <c r="M39" s="83"/>
      <c r="N39" s="84"/>
      <c r="O39" s="85"/>
      <c r="P39" s="86" t="str">
        <f t="shared" si="0"/>
        <v/>
      </c>
      <c r="Q39" s="87"/>
      <c r="R39" s="87"/>
      <c r="S39" s="88"/>
      <c r="T39" s="86" t="str">
        <f t="shared" si="1"/>
        <v/>
      </c>
      <c r="U39" s="87"/>
      <c r="V39" s="87"/>
      <c r="W39" s="89"/>
    </row>
    <row r="40" spans="1:23" ht="15.6" customHeight="1">
      <c r="A40" s="33">
        <v>15</v>
      </c>
      <c r="B40" s="94"/>
      <c r="C40" s="95"/>
      <c r="D40" s="96"/>
      <c r="E40" s="97"/>
      <c r="F40" s="98"/>
      <c r="G40" s="98"/>
      <c r="H40" s="99"/>
      <c r="I40" s="97"/>
      <c r="J40" s="98"/>
      <c r="K40" s="98"/>
      <c r="L40" s="99"/>
      <c r="M40" s="100"/>
      <c r="N40" s="101"/>
      <c r="O40" s="102"/>
      <c r="P40" s="90" t="str">
        <f t="shared" si="0"/>
        <v/>
      </c>
      <c r="Q40" s="91"/>
      <c r="R40" s="91"/>
      <c r="S40" s="103"/>
      <c r="T40" s="90" t="str">
        <f t="shared" si="1"/>
        <v/>
      </c>
      <c r="U40" s="91"/>
      <c r="V40" s="91"/>
      <c r="W40" s="92"/>
    </row>
    <row r="41" spans="1:23" ht="15.6" customHeight="1">
      <c r="A41" s="31">
        <v>16</v>
      </c>
      <c r="B41" s="104"/>
      <c r="C41" s="105"/>
      <c r="D41" s="106"/>
      <c r="E41" s="71"/>
      <c r="F41" s="72"/>
      <c r="G41" s="72"/>
      <c r="H41" s="73"/>
      <c r="I41" s="71"/>
      <c r="J41" s="72"/>
      <c r="K41" s="72"/>
      <c r="L41" s="73"/>
      <c r="M41" s="74"/>
      <c r="N41" s="75"/>
      <c r="O41" s="76"/>
      <c r="P41" s="77" t="str">
        <f t="shared" si="0"/>
        <v/>
      </c>
      <c r="Q41" s="78"/>
      <c r="R41" s="78"/>
      <c r="S41" s="79"/>
      <c r="T41" s="77" t="str">
        <f t="shared" si="1"/>
        <v/>
      </c>
      <c r="U41" s="78"/>
      <c r="V41" s="78"/>
      <c r="W41" s="93"/>
    </row>
    <row r="42" spans="1:23" ht="15.6" customHeight="1">
      <c r="A42" s="32">
        <v>17</v>
      </c>
      <c r="B42" s="68"/>
      <c r="C42" s="69"/>
      <c r="D42" s="70"/>
      <c r="E42" s="80"/>
      <c r="F42" s="81"/>
      <c r="G42" s="81"/>
      <c r="H42" s="82"/>
      <c r="I42" s="80"/>
      <c r="J42" s="81"/>
      <c r="K42" s="81"/>
      <c r="L42" s="82"/>
      <c r="M42" s="83"/>
      <c r="N42" s="84"/>
      <c r="O42" s="85"/>
      <c r="P42" s="86" t="str">
        <f t="shared" si="0"/>
        <v/>
      </c>
      <c r="Q42" s="87"/>
      <c r="R42" s="87"/>
      <c r="S42" s="88"/>
      <c r="T42" s="86" t="str">
        <f t="shared" si="1"/>
        <v/>
      </c>
      <c r="U42" s="87"/>
      <c r="V42" s="87"/>
      <c r="W42" s="89"/>
    </row>
    <row r="43" spans="1:23" ht="15.6" customHeight="1">
      <c r="A43" s="32">
        <v>18</v>
      </c>
      <c r="B43" s="68"/>
      <c r="C43" s="69"/>
      <c r="D43" s="70"/>
      <c r="E43" s="80"/>
      <c r="F43" s="81"/>
      <c r="G43" s="81"/>
      <c r="H43" s="82"/>
      <c r="I43" s="80"/>
      <c r="J43" s="81"/>
      <c r="K43" s="81"/>
      <c r="L43" s="82"/>
      <c r="M43" s="83"/>
      <c r="N43" s="84"/>
      <c r="O43" s="85"/>
      <c r="P43" s="86" t="str">
        <f t="shared" si="0"/>
        <v/>
      </c>
      <c r="Q43" s="87"/>
      <c r="R43" s="87"/>
      <c r="S43" s="88"/>
      <c r="T43" s="86" t="str">
        <f t="shared" si="1"/>
        <v/>
      </c>
      <c r="U43" s="87"/>
      <c r="V43" s="87"/>
      <c r="W43" s="89"/>
    </row>
    <row r="44" spans="1:23" ht="15.6" customHeight="1">
      <c r="A44" s="32">
        <v>19</v>
      </c>
      <c r="B44" s="68"/>
      <c r="C44" s="69"/>
      <c r="D44" s="70"/>
      <c r="E44" s="80"/>
      <c r="F44" s="81"/>
      <c r="G44" s="81"/>
      <c r="H44" s="82"/>
      <c r="I44" s="80"/>
      <c r="J44" s="81"/>
      <c r="K44" s="81"/>
      <c r="L44" s="82"/>
      <c r="M44" s="83"/>
      <c r="N44" s="84"/>
      <c r="O44" s="85"/>
      <c r="P44" s="86" t="str">
        <f t="shared" si="0"/>
        <v/>
      </c>
      <c r="Q44" s="87"/>
      <c r="R44" s="87"/>
      <c r="S44" s="88"/>
      <c r="T44" s="86" t="str">
        <f t="shared" si="1"/>
        <v/>
      </c>
      <c r="U44" s="87"/>
      <c r="V44" s="87"/>
      <c r="W44" s="89"/>
    </row>
    <row r="45" spans="1:23" ht="15.6" customHeight="1">
      <c r="A45" s="33">
        <v>20</v>
      </c>
      <c r="B45" s="94"/>
      <c r="C45" s="95"/>
      <c r="D45" s="96"/>
      <c r="E45" s="97"/>
      <c r="F45" s="98"/>
      <c r="G45" s="98"/>
      <c r="H45" s="99"/>
      <c r="I45" s="97"/>
      <c r="J45" s="98"/>
      <c r="K45" s="98"/>
      <c r="L45" s="99"/>
      <c r="M45" s="100"/>
      <c r="N45" s="101"/>
      <c r="O45" s="102"/>
      <c r="P45" s="90" t="str">
        <f t="shared" si="0"/>
        <v/>
      </c>
      <c r="Q45" s="91"/>
      <c r="R45" s="91"/>
      <c r="S45" s="103"/>
      <c r="T45" s="90" t="str">
        <f t="shared" si="1"/>
        <v/>
      </c>
      <c r="U45" s="91"/>
      <c r="V45" s="91"/>
      <c r="W45" s="92"/>
    </row>
    <row r="46" spans="1:23" ht="15.6" customHeight="1">
      <c r="A46" s="31">
        <v>21</v>
      </c>
      <c r="B46" s="104"/>
      <c r="C46" s="105"/>
      <c r="D46" s="106"/>
      <c r="E46" s="71"/>
      <c r="F46" s="72"/>
      <c r="G46" s="72"/>
      <c r="H46" s="73"/>
      <c r="I46" s="71"/>
      <c r="J46" s="72"/>
      <c r="K46" s="72"/>
      <c r="L46" s="73"/>
      <c r="M46" s="74"/>
      <c r="N46" s="75"/>
      <c r="O46" s="76"/>
      <c r="P46" s="77" t="str">
        <f t="shared" si="0"/>
        <v/>
      </c>
      <c r="Q46" s="78"/>
      <c r="R46" s="78"/>
      <c r="S46" s="79"/>
      <c r="T46" s="77" t="str">
        <f t="shared" si="1"/>
        <v/>
      </c>
      <c r="U46" s="78"/>
      <c r="V46" s="78"/>
      <c r="W46" s="93"/>
    </row>
    <row r="47" spans="1:23" ht="15.6" customHeight="1">
      <c r="A47" s="32">
        <v>22</v>
      </c>
      <c r="B47" s="68"/>
      <c r="C47" s="69"/>
      <c r="D47" s="70"/>
      <c r="E47" s="80"/>
      <c r="F47" s="81"/>
      <c r="G47" s="81"/>
      <c r="H47" s="82"/>
      <c r="I47" s="80"/>
      <c r="J47" s="81"/>
      <c r="K47" s="81"/>
      <c r="L47" s="82"/>
      <c r="M47" s="83"/>
      <c r="N47" s="84"/>
      <c r="O47" s="85"/>
      <c r="P47" s="86" t="str">
        <f t="shared" si="0"/>
        <v/>
      </c>
      <c r="Q47" s="87"/>
      <c r="R47" s="87"/>
      <c r="S47" s="88"/>
      <c r="T47" s="86" t="str">
        <f t="shared" si="1"/>
        <v/>
      </c>
      <c r="U47" s="87"/>
      <c r="V47" s="87"/>
      <c r="W47" s="89"/>
    </row>
    <row r="48" spans="1:23" ht="15.6" customHeight="1">
      <c r="A48" s="32">
        <v>23</v>
      </c>
      <c r="B48" s="68"/>
      <c r="C48" s="69"/>
      <c r="D48" s="70"/>
      <c r="E48" s="80"/>
      <c r="F48" s="81"/>
      <c r="G48" s="81"/>
      <c r="H48" s="82"/>
      <c r="I48" s="80"/>
      <c r="J48" s="81"/>
      <c r="K48" s="81"/>
      <c r="L48" s="82"/>
      <c r="M48" s="83"/>
      <c r="N48" s="84"/>
      <c r="O48" s="85"/>
      <c r="P48" s="86" t="str">
        <f t="shared" si="0"/>
        <v/>
      </c>
      <c r="Q48" s="87"/>
      <c r="R48" s="87"/>
      <c r="S48" s="88"/>
      <c r="T48" s="86" t="str">
        <f t="shared" si="1"/>
        <v/>
      </c>
      <c r="U48" s="87"/>
      <c r="V48" s="87"/>
      <c r="W48" s="89"/>
    </row>
    <row r="49" spans="1:23" ht="15.6" customHeight="1">
      <c r="A49" s="32">
        <v>24</v>
      </c>
      <c r="B49" s="68"/>
      <c r="C49" s="69"/>
      <c r="D49" s="70"/>
      <c r="E49" s="80"/>
      <c r="F49" s="81"/>
      <c r="G49" s="81"/>
      <c r="H49" s="82"/>
      <c r="I49" s="80"/>
      <c r="J49" s="81"/>
      <c r="K49" s="81"/>
      <c r="L49" s="82"/>
      <c r="M49" s="83"/>
      <c r="N49" s="84"/>
      <c r="O49" s="85"/>
      <c r="P49" s="86" t="str">
        <f t="shared" si="0"/>
        <v/>
      </c>
      <c r="Q49" s="87"/>
      <c r="R49" s="87"/>
      <c r="S49" s="88"/>
      <c r="T49" s="86" t="str">
        <f t="shared" si="1"/>
        <v/>
      </c>
      <c r="U49" s="87"/>
      <c r="V49" s="87"/>
      <c r="W49" s="89"/>
    </row>
    <row r="50" spans="1:23" ht="15.6" customHeight="1">
      <c r="A50" s="33">
        <v>25</v>
      </c>
      <c r="B50" s="94"/>
      <c r="C50" s="95"/>
      <c r="D50" s="96"/>
      <c r="E50" s="97"/>
      <c r="F50" s="98"/>
      <c r="G50" s="98"/>
      <c r="H50" s="99"/>
      <c r="I50" s="97"/>
      <c r="J50" s="98"/>
      <c r="K50" s="98"/>
      <c r="L50" s="99"/>
      <c r="M50" s="100"/>
      <c r="N50" s="101"/>
      <c r="O50" s="102"/>
      <c r="P50" s="90" t="str">
        <f t="shared" si="0"/>
        <v/>
      </c>
      <c r="Q50" s="91"/>
      <c r="R50" s="91"/>
      <c r="S50" s="103"/>
      <c r="T50" s="90" t="str">
        <f t="shared" si="1"/>
        <v/>
      </c>
      <c r="U50" s="91"/>
      <c r="V50" s="91"/>
      <c r="W50" s="92"/>
    </row>
    <row r="51" spans="1:23" ht="15.6" customHeight="1">
      <c r="A51" s="31">
        <v>26</v>
      </c>
      <c r="B51" s="104"/>
      <c r="C51" s="105"/>
      <c r="D51" s="106"/>
      <c r="E51" s="71"/>
      <c r="F51" s="72"/>
      <c r="G51" s="72"/>
      <c r="H51" s="73"/>
      <c r="I51" s="71"/>
      <c r="J51" s="72"/>
      <c r="K51" s="72"/>
      <c r="L51" s="73"/>
      <c r="M51" s="74"/>
      <c r="N51" s="75"/>
      <c r="O51" s="76"/>
      <c r="P51" s="77" t="str">
        <f t="shared" si="0"/>
        <v/>
      </c>
      <c r="Q51" s="78"/>
      <c r="R51" s="78"/>
      <c r="S51" s="79"/>
      <c r="T51" s="77" t="str">
        <f t="shared" si="1"/>
        <v/>
      </c>
      <c r="U51" s="78"/>
      <c r="V51" s="78"/>
      <c r="W51" s="93"/>
    </row>
    <row r="52" spans="1:23" ht="15.6" customHeight="1">
      <c r="A52" s="32">
        <v>27</v>
      </c>
      <c r="B52" s="68"/>
      <c r="C52" s="69"/>
      <c r="D52" s="70"/>
      <c r="E52" s="80"/>
      <c r="F52" s="81"/>
      <c r="G52" s="81"/>
      <c r="H52" s="82"/>
      <c r="I52" s="80"/>
      <c r="J52" s="81"/>
      <c r="K52" s="81"/>
      <c r="L52" s="82"/>
      <c r="M52" s="83"/>
      <c r="N52" s="84"/>
      <c r="O52" s="85"/>
      <c r="P52" s="86" t="str">
        <f t="shared" si="0"/>
        <v/>
      </c>
      <c r="Q52" s="87"/>
      <c r="R52" s="87"/>
      <c r="S52" s="88"/>
      <c r="T52" s="86" t="str">
        <f t="shared" si="1"/>
        <v/>
      </c>
      <c r="U52" s="87"/>
      <c r="V52" s="87"/>
      <c r="W52" s="89"/>
    </row>
    <row r="53" spans="1:23" ht="15.6" customHeight="1">
      <c r="A53" s="32">
        <v>28</v>
      </c>
      <c r="B53" s="68"/>
      <c r="C53" s="69"/>
      <c r="D53" s="70"/>
      <c r="E53" s="80"/>
      <c r="F53" s="81"/>
      <c r="G53" s="81"/>
      <c r="H53" s="82"/>
      <c r="I53" s="80"/>
      <c r="J53" s="81"/>
      <c r="K53" s="81"/>
      <c r="L53" s="82"/>
      <c r="M53" s="83"/>
      <c r="N53" s="84"/>
      <c r="O53" s="85"/>
      <c r="P53" s="86" t="str">
        <f t="shared" si="0"/>
        <v/>
      </c>
      <c r="Q53" s="87"/>
      <c r="R53" s="87"/>
      <c r="S53" s="88"/>
      <c r="T53" s="86" t="str">
        <f t="shared" si="1"/>
        <v/>
      </c>
      <c r="U53" s="87"/>
      <c r="V53" s="87"/>
      <c r="W53" s="89"/>
    </row>
    <row r="54" spans="1:23" ht="15.6" customHeight="1">
      <c r="A54" s="32">
        <v>29</v>
      </c>
      <c r="B54" s="68"/>
      <c r="C54" s="69"/>
      <c r="D54" s="70"/>
      <c r="E54" s="80"/>
      <c r="F54" s="81"/>
      <c r="G54" s="81"/>
      <c r="H54" s="82"/>
      <c r="I54" s="80"/>
      <c r="J54" s="81"/>
      <c r="K54" s="81"/>
      <c r="L54" s="82"/>
      <c r="M54" s="83"/>
      <c r="N54" s="84"/>
      <c r="O54" s="85"/>
      <c r="P54" s="86" t="str">
        <f t="shared" si="0"/>
        <v/>
      </c>
      <c r="Q54" s="87"/>
      <c r="R54" s="87"/>
      <c r="S54" s="88"/>
      <c r="T54" s="86" t="str">
        <f t="shared" si="1"/>
        <v/>
      </c>
      <c r="U54" s="87"/>
      <c r="V54" s="87"/>
      <c r="W54" s="89"/>
    </row>
    <row r="55" spans="1:23" ht="15.6" customHeight="1">
      <c r="A55" s="33">
        <v>30</v>
      </c>
      <c r="B55" s="94"/>
      <c r="C55" s="95"/>
      <c r="D55" s="96"/>
      <c r="E55" s="97"/>
      <c r="F55" s="98"/>
      <c r="G55" s="98"/>
      <c r="H55" s="99"/>
      <c r="I55" s="97"/>
      <c r="J55" s="98"/>
      <c r="K55" s="98"/>
      <c r="L55" s="99"/>
      <c r="M55" s="100"/>
      <c r="N55" s="101"/>
      <c r="O55" s="102"/>
      <c r="P55" s="90" t="str">
        <f t="shared" si="0"/>
        <v/>
      </c>
      <c r="Q55" s="91"/>
      <c r="R55" s="91"/>
      <c r="S55" s="103"/>
      <c r="T55" s="90" t="str">
        <f t="shared" si="1"/>
        <v/>
      </c>
      <c r="U55" s="91"/>
      <c r="V55" s="91"/>
      <c r="W55" s="92"/>
    </row>
    <row r="56" spans="1:23" ht="15.6" customHeight="1">
      <c r="A56" s="31">
        <v>31</v>
      </c>
      <c r="B56" s="104"/>
      <c r="C56" s="105"/>
      <c r="D56" s="106"/>
      <c r="E56" s="71"/>
      <c r="F56" s="72"/>
      <c r="G56" s="72"/>
      <c r="H56" s="73"/>
      <c r="I56" s="71"/>
      <c r="J56" s="72"/>
      <c r="K56" s="72"/>
      <c r="L56" s="73"/>
      <c r="M56" s="74"/>
      <c r="N56" s="75"/>
      <c r="O56" s="76"/>
      <c r="P56" s="77" t="str">
        <f t="shared" si="0"/>
        <v/>
      </c>
      <c r="Q56" s="78"/>
      <c r="R56" s="78"/>
      <c r="S56" s="79"/>
      <c r="T56" s="77" t="str">
        <f t="shared" si="1"/>
        <v/>
      </c>
      <c r="U56" s="78"/>
      <c r="V56" s="78"/>
      <c r="W56" s="93"/>
    </row>
    <row r="57" spans="1:23" ht="15.6" customHeight="1">
      <c r="A57" s="32">
        <v>32</v>
      </c>
      <c r="B57" s="68"/>
      <c r="C57" s="69"/>
      <c r="D57" s="70"/>
      <c r="E57" s="80"/>
      <c r="F57" s="81"/>
      <c r="G57" s="81"/>
      <c r="H57" s="82"/>
      <c r="I57" s="80"/>
      <c r="J57" s="81"/>
      <c r="K57" s="81"/>
      <c r="L57" s="82"/>
      <c r="M57" s="83"/>
      <c r="N57" s="84"/>
      <c r="O57" s="85"/>
      <c r="P57" s="86" t="str">
        <f t="shared" si="0"/>
        <v/>
      </c>
      <c r="Q57" s="87"/>
      <c r="R57" s="87"/>
      <c r="S57" s="88"/>
      <c r="T57" s="86" t="str">
        <f t="shared" si="1"/>
        <v/>
      </c>
      <c r="U57" s="87"/>
      <c r="V57" s="87"/>
      <c r="W57" s="89"/>
    </row>
    <row r="58" spans="1:23" ht="15.6" customHeight="1">
      <c r="A58" s="32">
        <v>33</v>
      </c>
      <c r="B58" s="68"/>
      <c r="C58" s="69"/>
      <c r="D58" s="70"/>
      <c r="E58" s="80"/>
      <c r="F58" s="81"/>
      <c r="G58" s="81"/>
      <c r="H58" s="82"/>
      <c r="I58" s="80"/>
      <c r="J58" s="81"/>
      <c r="K58" s="81"/>
      <c r="L58" s="82"/>
      <c r="M58" s="83"/>
      <c r="N58" s="84"/>
      <c r="O58" s="85"/>
      <c r="P58" s="86" t="str">
        <f t="shared" si="0"/>
        <v/>
      </c>
      <c r="Q58" s="87"/>
      <c r="R58" s="87"/>
      <c r="S58" s="88"/>
      <c r="T58" s="86" t="str">
        <f t="shared" si="1"/>
        <v/>
      </c>
      <c r="U58" s="87"/>
      <c r="V58" s="87"/>
      <c r="W58" s="89"/>
    </row>
    <row r="59" spans="1:23" ht="15.6" customHeight="1">
      <c r="A59" s="32">
        <v>34</v>
      </c>
      <c r="B59" s="68"/>
      <c r="C59" s="69"/>
      <c r="D59" s="70"/>
      <c r="E59" s="80"/>
      <c r="F59" s="81"/>
      <c r="G59" s="81"/>
      <c r="H59" s="82"/>
      <c r="I59" s="80"/>
      <c r="J59" s="81"/>
      <c r="K59" s="81"/>
      <c r="L59" s="82"/>
      <c r="M59" s="83"/>
      <c r="N59" s="84"/>
      <c r="O59" s="85"/>
      <c r="P59" s="86" t="str">
        <f t="shared" si="0"/>
        <v/>
      </c>
      <c r="Q59" s="87"/>
      <c r="R59" s="87"/>
      <c r="S59" s="88"/>
      <c r="T59" s="86" t="str">
        <f t="shared" si="1"/>
        <v/>
      </c>
      <c r="U59" s="87"/>
      <c r="V59" s="87"/>
      <c r="W59" s="89"/>
    </row>
    <row r="60" spans="1:23" ht="15.6" customHeight="1">
      <c r="A60" s="33">
        <v>35</v>
      </c>
      <c r="B60" s="94"/>
      <c r="C60" s="95"/>
      <c r="D60" s="96"/>
      <c r="E60" s="97"/>
      <c r="F60" s="98"/>
      <c r="G60" s="98"/>
      <c r="H60" s="99"/>
      <c r="I60" s="97"/>
      <c r="J60" s="98"/>
      <c r="K60" s="98"/>
      <c r="L60" s="99"/>
      <c r="M60" s="100"/>
      <c r="N60" s="101"/>
      <c r="O60" s="102"/>
      <c r="P60" s="90" t="str">
        <f t="shared" si="0"/>
        <v/>
      </c>
      <c r="Q60" s="91"/>
      <c r="R60" s="91"/>
      <c r="S60" s="103"/>
      <c r="T60" s="90" t="str">
        <f t="shared" si="1"/>
        <v/>
      </c>
      <c r="U60" s="91"/>
      <c r="V60" s="91"/>
      <c r="W60" s="92"/>
    </row>
    <row r="61" spans="1:23" ht="15.6" customHeight="1">
      <c r="A61" s="31">
        <v>36</v>
      </c>
      <c r="B61" s="104"/>
      <c r="C61" s="105"/>
      <c r="D61" s="106"/>
      <c r="E61" s="71"/>
      <c r="F61" s="72"/>
      <c r="G61" s="72"/>
      <c r="H61" s="73"/>
      <c r="I61" s="71"/>
      <c r="J61" s="72"/>
      <c r="K61" s="72"/>
      <c r="L61" s="73"/>
      <c r="M61" s="74"/>
      <c r="N61" s="75"/>
      <c r="O61" s="76"/>
      <c r="P61" s="77" t="str">
        <f t="shared" si="0"/>
        <v/>
      </c>
      <c r="Q61" s="78"/>
      <c r="R61" s="78"/>
      <c r="S61" s="79"/>
      <c r="T61" s="77" t="str">
        <f t="shared" si="1"/>
        <v/>
      </c>
      <c r="U61" s="78"/>
      <c r="V61" s="78"/>
      <c r="W61" s="93"/>
    </row>
    <row r="62" spans="1:23" ht="15.6" customHeight="1">
      <c r="A62" s="32">
        <v>37</v>
      </c>
      <c r="B62" s="68"/>
      <c r="C62" s="69"/>
      <c r="D62" s="70"/>
      <c r="E62" s="80"/>
      <c r="F62" s="81"/>
      <c r="G62" s="81"/>
      <c r="H62" s="82"/>
      <c r="I62" s="80"/>
      <c r="J62" s="81"/>
      <c r="K62" s="81"/>
      <c r="L62" s="82"/>
      <c r="M62" s="83"/>
      <c r="N62" s="84"/>
      <c r="O62" s="85"/>
      <c r="P62" s="86" t="str">
        <f t="shared" si="0"/>
        <v/>
      </c>
      <c r="Q62" s="87"/>
      <c r="R62" s="87"/>
      <c r="S62" s="88"/>
      <c r="T62" s="86" t="str">
        <f t="shared" si="1"/>
        <v/>
      </c>
      <c r="U62" s="87"/>
      <c r="V62" s="87"/>
      <c r="W62" s="89"/>
    </row>
    <row r="63" spans="1:23" ht="15.6" customHeight="1">
      <c r="A63" s="32">
        <v>38</v>
      </c>
      <c r="B63" s="68"/>
      <c r="C63" s="69"/>
      <c r="D63" s="70"/>
      <c r="E63" s="80"/>
      <c r="F63" s="81"/>
      <c r="G63" s="81"/>
      <c r="H63" s="82"/>
      <c r="I63" s="80"/>
      <c r="J63" s="81"/>
      <c r="K63" s="81"/>
      <c r="L63" s="82"/>
      <c r="M63" s="83"/>
      <c r="N63" s="84"/>
      <c r="O63" s="85"/>
      <c r="P63" s="86" t="str">
        <f t="shared" si="0"/>
        <v/>
      </c>
      <c r="Q63" s="87"/>
      <c r="R63" s="87"/>
      <c r="S63" s="88"/>
      <c r="T63" s="86" t="str">
        <f t="shared" si="1"/>
        <v/>
      </c>
      <c r="U63" s="87"/>
      <c r="V63" s="87"/>
      <c r="W63" s="89"/>
    </row>
    <row r="64" spans="1:23" ht="15.6" customHeight="1">
      <c r="A64" s="32">
        <v>39</v>
      </c>
      <c r="B64" s="68"/>
      <c r="C64" s="69"/>
      <c r="D64" s="70"/>
      <c r="E64" s="80"/>
      <c r="F64" s="81"/>
      <c r="G64" s="81"/>
      <c r="H64" s="82"/>
      <c r="I64" s="80"/>
      <c r="J64" s="81"/>
      <c r="K64" s="81"/>
      <c r="L64" s="82"/>
      <c r="M64" s="83"/>
      <c r="N64" s="84"/>
      <c r="O64" s="85"/>
      <c r="P64" s="86" t="str">
        <f t="shared" si="0"/>
        <v/>
      </c>
      <c r="Q64" s="87"/>
      <c r="R64" s="87"/>
      <c r="S64" s="88"/>
      <c r="T64" s="86" t="str">
        <f t="shared" si="1"/>
        <v/>
      </c>
      <c r="U64" s="87"/>
      <c r="V64" s="87"/>
      <c r="W64" s="89"/>
    </row>
    <row r="65" spans="1:23" ht="15.6" customHeight="1" thickBot="1">
      <c r="A65" s="33">
        <v>40</v>
      </c>
      <c r="B65" s="107"/>
      <c r="C65" s="108"/>
      <c r="D65" s="109"/>
      <c r="E65" s="110"/>
      <c r="F65" s="111"/>
      <c r="G65" s="111"/>
      <c r="H65" s="112"/>
      <c r="I65" s="110"/>
      <c r="J65" s="111"/>
      <c r="K65" s="111"/>
      <c r="L65" s="112"/>
      <c r="M65" s="113"/>
      <c r="N65" s="114"/>
      <c r="O65" s="115"/>
      <c r="P65" s="116" t="str">
        <f t="shared" si="0"/>
        <v/>
      </c>
      <c r="Q65" s="117"/>
      <c r="R65" s="117"/>
      <c r="S65" s="118"/>
      <c r="T65" s="116" t="str">
        <f t="shared" si="1"/>
        <v/>
      </c>
      <c r="U65" s="117"/>
      <c r="V65" s="117"/>
      <c r="W65" s="119"/>
    </row>
  </sheetData>
  <sheetProtection sheet="1" objects="1" scenarios="1" formatCells="0"/>
  <mergeCells count="276">
    <mergeCell ref="B7:I7"/>
    <mergeCell ref="M7:W7"/>
    <mergeCell ref="B17:D18"/>
    <mergeCell ref="E17:I18"/>
    <mergeCell ref="B8:D8"/>
    <mergeCell ref="E8:I8"/>
    <mergeCell ref="B9:D9"/>
    <mergeCell ref="M8:R8"/>
    <mergeCell ref="M9:R9"/>
    <mergeCell ref="S8:W8"/>
    <mergeCell ref="S9:W9"/>
    <mergeCell ref="S10:W11"/>
    <mergeCell ref="M10:R11"/>
    <mergeCell ref="B10:D11"/>
    <mergeCell ref="E10:I11"/>
    <mergeCell ref="B15:D15"/>
    <mergeCell ref="T41:W41"/>
    <mergeCell ref="T34:W34"/>
    <mergeCell ref="T35:W35"/>
    <mergeCell ref="T36:W36"/>
    <mergeCell ref="T25:W25"/>
    <mergeCell ref="T26:W26"/>
    <mergeCell ref="D4:W4"/>
    <mergeCell ref="E9:I9"/>
    <mergeCell ref="J17:N18"/>
    <mergeCell ref="B14:N14"/>
    <mergeCell ref="T39:W39"/>
    <mergeCell ref="T40:W40"/>
    <mergeCell ref="B16:D16"/>
    <mergeCell ref="E15:I15"/>
    <mergeCell ref="E16:I16"/>
    <mergeCell ref="J15:N16"/>
    <mergeCell ref="B65:D65"/>
    <mergeCell ref="E65:H65"/>
    <mergeCell ref="M65:O65"/>
    <mergeCell ref="I65:L65"/>
    <mergeCell ref="P65:S65"/>
    <mergeCell ref="T65:W65"/>
    <mergeCell ref="B64:D64"/>
    <mergeCell ref="E64:H64"/>
    <mergeCell ref="M64:O64"/>
    <mergeCell ref="I64:L64"/>
    <mergeCell ref="P64:S64"/>
    <mergeCell ref="T64:W64"/>
    <mergeCell ref="B63:D63"/>
    <mergeCell ref="E63:H63"/>
    <mergeCell ref="M63:O63"/>
    <mergeCell ref="I63:L63"/>
    <mergeCell ref="P63:S63"/>
    <mergeCell ref="T63:W63"/>
    <mergeCell ref="B62:D62"/>
    <mergeCell ref="E62:H62"/>
    <mergeCell ref="M62:O62"/>
    <mergeCell ref="I62:L62"/>
    <mergeCell ref="P62:S62"/>
    <mergeCell ref="T62:W62"/>
    <mergeCell ref="B61:D61"/>
    <mergeCell ref="E61:H61"/>
    <mergeCell ref="M61:O61"/>
    <mergeCell ref="I61:L61"/>
    <mergeCell ref="P61:S61"/>
    <mergeCell ref="T61:W61"/>
    <mergeCell ref="B60:D60"/>
    <mergeCell ref="E60:H60"/>
    <mergeCell ref="M60:O60"/>
    <mergeCell ref="I60:L60"/>
    <mergeCell ref="P60:S60"/>
    <mergeCell ref="T60:W60"/>
    <mergeCell ref="B59:D59"/>
    <mergeCell ref="E59:H59"/>
    <mergeCell ref="M59:O59"/>
    <mergeCell ref="I59:L59"/>
    <mergeCell ref="P59:S59"/>
    <mergeCell ref="T59:W59"/>
    <mergeCell ref="B58:D58"/>
    <mergeCell ref="E58:H58"/>
    <mergeCell ref="M58:O58"/>
    <mergeCell ref="I58:L58"/>
    <mergeCell ref="P58:S58"/>
    <mergeCell ref="T58:W58"/>
    <mergeCell ref="B57:D57"/>
    <mergeCell ref="E57:H57"/>
    <mergeCell ref="M57:O57"/>
    <mergeCell ref="I57:L57"/>
    <mergeCell ref="P57:S57"/>
    <mergeCell ref="T57:W57"/>
    <mergeCell ref="B56:D56"/>
    <mergeCell ref="E56:H56"/>
    <mergeCell ref="M56:O56"/>
    <mergeCell ref="I56:L56"/>
    <mergeCell ref="P56:S56"/>
    <mergeCell ref="T56:W56"/>
    <mergeCell ref="B55:D55"/>
    <mergeCell ref="E55:H55"/>
    <mergeCell ref="M55:O55"/>
    <mergeCell ref="I55:L55"/>
    <mergeCell ref="P55:S55"/>
    <mergeCell ref="T55:W55"/>
    <mergeCell ref="B54:D54"/>
    <mergeCell ref="E54:H54"/>
    <mergeCell ref="M54:O54"/>
    <mergeCell ref="I54:L54"/>
    <mergeCell ref="P54:S54"/>
    <mergeCell ref="T54:W54"/>
    <mergeCell ref="B53:D53"/>
    <mergeCell ref="E53:H53"/>
    <mergeCell ref="M53:O53"/>
    <mergeCell ref="I53:L53"/>
    <mergeCell ref="P53:S53"/>
    <mergeCell ref="T53:W53"/>
    <mergeCell ref="B52:D52"/>
    <mergeCell ref="E52:H52"/>
    <mergeCell ref="M52:O52"/>
    <mergeCell ref="I52:L52"/>
    <mergeCell ref="P52:S52"/>
    <mergeCell ref="T52:W52"/>
    <mergeCell ref="B51:D51"/>
    <mergeCell ref="E51:H51"/>
    <mergeCell ref="M51:O51"/>
    <mergeCell ref="I51:L51"/>
    <mergeCell ref="P51:S51"/>
    <mergeCell ref="T51:W51"/>
    <mergeCell ref="B50:D50"/>
    <mergeCell ref="E50:H50"/>
    <mergeCell ref="M50:O50"/>
    <mergeCell ref="I50:L50"/>
    <mergeCell ref="P50:S50"/>
    <mergeCell ref="T50:W50"/>
    <mergeCell ref="B49:D49"/>
    <mergeCell ref="E49:H49"/>
    <mergeCell ref="M49:O49"/>
    <mergeCell ref="I49:L49"/>
    <mergeCell ref="P49:S49"/>
    <mergeCell ref="T49:W49"/>
    <mergeCell ref="B48:D48"/>
    <mergeCell ref="E48:H48"/>
    <mergeCell ref="M48:O48"/>
    <mergeCell ref="I48:L48"/>
    <mergeCell ref="P48:S48"/>
    <mergeCell ref="T48:W48"/>
    <mergeCell ref="B47:D47"/>
    <mergeCell ref="E47:H47"/>
    <mergeCell ref="M47:O47"/>
    <mergeCell ref="I47:L47"/>
    <mergeCell ref="P47:S47"/>
    <mergeCell ref="T47:W47"/>
    <mergeCell ref="B46:D46"/>
    <mergeCell ref="E46:H46"/>
    <mergeCell ref="M46:O46"/>
    <mergeCell ref="I46:L46"/>
    <mergeCell ref="P46:S46"/>
    <mergeCell ref="T46:W46"/>
    <mergeCell ref="B45:D45"/>
    <mergeCell ref="E45:H45"/>
    <mergeCell ref="M45:O45"/>
    <mergeCell ref="I45:L45"/>
    <mergeCell ref="P45:S45"/>
    <mergeCell ref="T45:W45"/>
    <mergeCell ref="B44:D44"/>
    <mergeCell ref="E44:H44"/>
    <mergeCell ref="M44:O44"/>
    <mergeCell ref="I44:L44"/>
    <mergeCell ref="P44:S44"/>
    <mergeCell ref="T44:W44"/>
    <mergeCell ref="B43:D43"/>
    <mergeCell ref="E43:H43"/>
    <mergeCell ref="M43:O43"/>
    <mergeCell ref="I43:L43"/>
    <mergeCell ref="P43:S43"/>
    <mergeCell ref="T43:W43"/>
    <mergeCell ref="B42:D42"/>
    <mergeCell ref="E42:H42"/>
    <mergeCell ref="M42:O42"/>
    <mergeCell ref="I42:L42"/>
    <mergeCell ref="P42:S42"/>
    <mergeCell ref="B41:D41"/>
    <mergeCell ref="E41:H41"/>
    <mergeCell ref="M41:O41"/>
    <mergeCell ref="I41:L41"/>
    <mergeCell ref="P41:S41"/>
    <mergeCell ref="B40:D40"/>
    <mergeCell ref="E40:H40"/>
    <mergeCell ref="M40:O40"/>
    <mergeCell ref="I40:L40"/>
    <mergeCell ref="P40:S40"/>
    <mergeCell ref="B39:D39"/>
    <mergeCell ref="E39:H39"/>
    <mergeCell ref="M39:O39"/>
    <mergeCell ref="I39:L39"/>
    <mergeCell ref="P39:S39"/>
    <mergeCell ref="B38:D38"/>
    <mergeCell ref="E38:H38"/>
    <mergeCell ref="M38:O38"/>
    <mergeCell ref="I38:L38"/>
    <mergeCell ref="P38:S38"/>
    <mergeCell ref="B37:D37"/>
    <mergeCell ref="E37:H37"/>
    <mergeCell ref="M37:O37"/>
    <mergeCell ref="I37:L37"/>
    <mergeCell ref="P37:S37"/>
    <mergeCell ref="B36:D36"/>
    <mergeCell ref="E36:H36"/>
    <mergeCell ref="M36:O36"/>
    <mergeCell ref="I36:L36"/>
    <mergeCell ref="P36:S36"/>
    <mergeCell ref="B35:D35"/>
    <mergeCell ref="E35:H35"/>
    <mergeCell ref="M35:O35"/>
    <mergeCell ref="I35:L35"/>
    <mergeCell ref="P35:S35"/>
    <mergeCell ref="B34:D34"/>
    <mergeCell ref="E34:H34"/>
    <mergeCell ref="M34:O34"/>
    <mergeCell ref="I34:L34"/>
    <mergeCell ref="P34:S34"/>
    <mergeCell ref="B33:D33"/>
    <mergeCell ref="E33:H33"/>
    <mergeCell ref="M33:O33"/>
    <mergeCell ref="I33:L33"/>
    <mergeCell ref="P33:S33"/>
    <mergeCell ref="B32:D32"/>
    <mergeCell ref="E32:H32"/>
    <mergeCell ref="M32:O32"/>
    <mergeCell ref="I32:L32"/>
    <mergeCell ref="P32:S32"/>
    <mergeCell ref="B31:D31"/>
    <mergeCell ref="E31:H31"/>
    <mergeCell ref="M31:O31"/>
    <mergeCell ref="I31:L31"/>
    <mergeCell ref="P31:S31"/>
    <mergeCell ref="B30:D30"/>
    <mergeCell ref="E30:H30"/>
    <mergeCell ref="M30:O30"/>
    <mergeCell ref="I30:L30"/>
    <mergeCell ref="P30:S30"/>
    <mergeCell ref="B29:D29"/>
    <mergeCell ref="E29:H29"/>
    <mergeCell ref="M29:O29"/>
    <mergeCell ref="I29:L29"/>
    <mergeCell ref="P29:S29"/>
    <mergeCell ref="M28:O28"/>
    <mergeCell ref="P28:S28"/>
    <mergeCell ref="T28:W28"/>
    <mergeCell ref="T29:W29"/>
    <mergeCell ref="T42:W42"/>
    <mergeCell ref="T31:W31"/>
    <mergeCell ref="T32:W32"/>
    <mergeCell ref="T33:W33"/>
    <mergeCell ref="T37:W37"/>
    <mergeCell ref="T38:W38"/>
    <mergeCell ref="B27:D27"/>
    <mergeCell ref="E27:H27"/>
    <mergeCell ref="M27:O27"/>
    <mergeCell ref="P27:S27"/>
    <mergeCell ref="T27:W27"/>
    <mergeCell ref="T30:W30"/>
    <mergeCell ref="I27:L27"/>
    <mergeCell ref="I28:L28"/>
    <mergeCell ref="B28:D28"/>
    <mergeCell ref="E28:H28"/>
    <mergeCell ref="B26:D26"/>
    <mergeCell ref="E26:H26"/>
    <mergeCell ref="M26:O26"/>
    <mergeCell ref="P25:S25"/>
    <mergeCell ref="P26:S26"/>
    <mergeCell ref="I26:L26"/>
    <mergeCell ref="B2:W2"/>
    <mergeCell ref="B21:W21"/>
    <mergeCell ref="B22:D25"/>
    <mergeCell ref="I25:L25"/>
    <mergeCell ref="E25:H25"/>
    <mergeCell ref="M25:O25"/>
    <mergeCell ref="P3:S3"/>
    <mergeCell ref="P5:S5"/>
    <mergeCell ref="T3:W3"/>
    <mergeCell ref="T5:W5"/>
  </mergeCells>
  <phoneticPr fontId="3"/>
  <dataValidations count="6">
    <dataValidation allowBlank="1" showInputMessage="1" showErrorMessage="1" prompt="建築物エネルギー消費性能誘導基準（R04年10月以降）の設計一次エネルギー消費量を入力してください" sqref="E26:H65"/>
    <dataValidation allowBlank="1" showInputMessage="1" showErrorMessage="1" prompt="建築物エネルギー消費性能誘導基準（R04年10月以降）の基準一次エネルギー消費量を入力してください" sqref="I26:L65"/>
    <dataValidation allowBlank="1" showInputMessage="1" showErrorMessage="1" prompt="建築物エネルギー消費性能誘導基準（R4年10月以降）の設計値を入力してください" sqref="M10:R11"/>
    <dataValidation allowBlank="1" showInputMessage="1" showErrorMessage="1" prompt="建築物エネルギー消費性能誘導基準（R4年10月以降）の基準値を入力してください" sqref="S10:W11"/>
    <dataValidation allowBlank="1" showInputMessage="1" showErrorMessage="1" prompt="単位住戸タイプの設計一次エネルギー消費量×住戸数で計算" sqref="P26:S26"/>
    <dataValidation allowBlank="1" showInputMessage="1" showErrorMessage="1" prompt="単位住戸タイプの基準一次エネルギー消費量×住戸数で計算" sqref="T26:W26"/>
  </dataValidations>
  <pageMargins left="0.9055118110236221" right="0.70866141732283472" top="0.35433070866141736" bottom="0.35433070866141736" header="0.31496062992125984" footer="0.31496062992125984"/>
  <pageSetup paperSize="9" scale="81" orientation="portrait" r:id="rId1"/>
  <headerFooter>
    <oddFooter>&amp;LＨＰ住-877-1 （Ver.20221001）&amp;RCopyright 2022 Houseplus Corporation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作成要領</vt:lpstr>
      <vt:lpstr>集計表</vt:lpstr>
      <vt:lpstr>作成要領!Print_Area</vt:lpstr>
      <vt:lpstr>集計表!Print_Area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設計内容説明書</dc:title>
  <dc:creator/>
  <cp:lastModifiedBy/>
  <cp:lastPrinted>2013-01-15T07:53:34Z</cp:lastPrinted>
  <dcterms:created xsi:type="dcterms:W3CDTF">2001-11-13T13:29:42Z</dcterms:created>
  <dcterms:modified xsi:type="dcterms:W3CDTF">2022-10-21T06:19:35Z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-1184784381</vt:i4>
  </property>
  <property fmtid="{D5CDD505-2E9C-101B-9397-08002B2CF9AE}" pid="3" name="_PreviousAdHocReviewCycleID">
    <vt:i4>2137531925</vt:i4>
  </property>
  <property fmtid="{D5CDD505-2E9C-101B-9397-08002B2CF9AE}" pid="4" name="_ReviewingToolsShownOnce">
    <vt:lpwstr/>
  </property>
</Properties>
</file>